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인구'!$A$1:$K$40</definedName>
  </definedNames>
  <calcPr calcId="124519"/>
</workbook>
</file>

<file path=xl/calcChain.xml><?xml version="1.0" encoding="utf-8"?>
<calcChain xmlns="http://schemas.openxmlformats.org/spreadsheetml/2006/main">
  <c r="B11" i="6"/>
  <c r="D14" i="1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13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13"/>
  <c r="B12"/>
  <c r="G12"/>
  <c r="H12"/>
  <c r="J12"/>
  <c r="K12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F16"/>
  <c r="I15"/>
  <c r="F15"/>
  <c r="I14"/>
  <c r="F14"/>
  <c r="I13"/>
  <c r="F13"/>
  <c r="D12" l="1"/>
  <c r="I12"/>
  <c r="E12"/>
  <c r="F12"/>
  <c r="C23"/>
  <c r="C31"/>
  <c r="C35"/>
  <c r="C39"/>
  <c r="C15"/>
  <c r="C36"/>
  <c r="C37"/>
  <c r="C38"/>
  <c r="C19"/>
  <c r="C22"/>
  <c r="C30"/>
  <c r="C29"/>
  <c r="C27"/>
  <c r="C21"/>
  <c r="C14"/>
  <c r="C13"/>
  <c r="C17"/>
  <c r="C18"/>
  <c r="C25"/>
  <c r="C26"/>
  <c r="C33"/>
  <c r="C34"/>
  <c r="C16"/>
  <c r="C20"/>
  <c r="C24"/>
  <c r="C28"/>
  <c r="C32"/>
  <c r="C12" l="1"/>
</calcChain>
</file>

<file path=xl/sharedStrings.xml><?xml version="1.0" encoding="utf-8"?>
<sst xmlns="http://schemas.openxmlformats.org/spreadsheetml/2006/main" count="72" uniqueCount="60">
  <si>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</si>
  <si>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</si>
  <si>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</si>
  <si>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</si>
  <si>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</si>
  <si>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</si>
  <si>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</si>
  <si>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</si>
  <si>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</si>
  <si>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</si>
  <si>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</si>
  <si>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</si>
  <si>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</si>
  <si>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</si>
  <si>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</si>
  <si>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</si>
  <si>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</si>
  <si>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</si>
  <si>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</si>
  <si>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</si>
  <si>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</si>
  <si>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</si>
  <si>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</si>
  <si>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</si>
  <si>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</si>
  <si>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</si>
  <si>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</si>
  <si>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</si>
  <si>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</si>
  <si>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</si>
  <si>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</si>
  <si>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</si>
  <si>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</si>
  <si>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2010년말</t>
    <phoneticPr fontId="2" type="noConversion"/>
  </si>
  <si>
    <t>2011년말</t>
    <phoneticPr fontId="2" type="noConversion"/>
  </si>
  <si>
    <t>2012년말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</si>
  <si>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</si>
  <si>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</si>
  <si>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</si>
  <si>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</si>
  <si>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</si>
  <si>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</si>
  <si>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</si>
  <si>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</si>
  <si>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</si>
  <si>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</si>
  <si>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</si>
  <si>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</si>
  <si>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</si>
  <si>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</si>
  <si>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2" type="noConversion"/>
  </si>
  <si>
    <t>2014년말</t>
    <phoneticPr fontId="10" type="noConversion"/>
  </si>
  <si>
    <t>2015.1월</t>
  </si>
  <si>
    <t>2015. 1월</t>
  </si>
  <si>
    <t>작성기준 : 2015.3.31. 현재</t>
    <phoneticPr fontId="13" type="noConversion"/>
  </si>
  <si>
    <t>2015.2월</t>
  </si>
  <si>
    <t>2015. 2월</t>
  </si>
  <si>
    <t>작성기준 : 2015.3.31. 현재</t>
    <phoneticPr fontId="10" type="noConversion"/>
  </si>
  <si>
    <t>2015. 3월</t>
    <phoneticPr fontId="10" type="noConversion"/>
  </si>
  <si>
    <t>2015.3월</t>
    <phoneticPr fontId="2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</si>
</sst>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7" formatCode="0.0_ "/>
    <numFmt numFmtId="178" formatCode="#,##0\ "/>
  </numFmts>
  <fonts count="19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6" fontId="1" fillId="0" borderId="1" xfId="0" applyNumberFormat="1" applyFont="1" applyFill="1" applyBorder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41" fontId="11" fillId="0" borderId="3" xfId="1" applyFont="1" applyFill="1" applyBorder="1" applyAlignment="1">
      <alignment horizontal="center" vertical="center"/>
    </xf>
    <xf numFmtId="176" fontId="11" fillId="0" borderId="2" xfId="0" applyNumberFormat="1" applyFont="1" applyBorder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11" fillId="0" borderId="4" xfId="1" applyFont="1" applyFill="1" applyBorder="1" applyAlignment="1">
      <alignment horizontal="center" vertical="center"/>
    </xf>
    <xf numFmtId="176" fontId="11" fillId="0" borderId="4" xfId="0" applyNumberFormat="1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41" fontId="3" fillId="3" borderId="3" xfId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41" fontId="1" fillId="0" borderId="3" xfId="1" applyFont="1" applyFill="1" applyBorder="1" applyAlignment="1">
      <alignment horizontal="center" vertical="center"/>
    </xf>
    <xf numFmtId="41" fontId="1" fillId="0" borderId="4" xfId="1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41" fontId="15" fillId="3" borderId="3" xfId="1" applyFont="1" applyFill="1" applyBorder="1" applyAlignment="1">
      <alignment horizontal="center" vertical="center"/>
    </xf>
    <xf numFmtId="41" fontId="16" fillId="0" borderId="3" xfId="1" applyFont="1" applyFill="1" applyBorder="1" applyAlignment="1">
      <alignment horizontal="center" vertical="center"/>
    </xf>
    <xf numFmtId="41" fontId="16" fillId="0" borderId="4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right" vertical="center"/>
    </xf>
    <xf numFmtId="177" fontId="12" fillId="5" borderId="5" xfId="0" applyNumberFormat="1" applyFont="1" applyFill="1" applyBorder="1">
      <alignment vertical="center"/>
    </xf>
    <xf numFmtId="0" fontId="3" fillId="5" borderId="2" xfId="0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right" vertical="center"/>
    </xf>
    <xf numFmtId="177" fontId="12" fillId="5" borderId="2" xfId="0" applyNumberFormat="1" applyFont="1" applyFill="1" applyBorder="1">
      <alignment vertical="center"/>
    </xf>
    <xf numFmtId="0" fontId="3" fillId="5" borderId="4" xfId="0" applyFon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right" vertical="center"/>
    </xf>
    <xf numFmtId="177" fontId="12" fillId="5" borderId="4" xfId="0" applyNumberFormat="1" applyFont="1" applyFill="1" applyBorder="1">
      <alignment vertical="center"/>
    </xf>
    <xf numFmtId="41" fontId="3" fillId="2" borderId="5" xfId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right" vertical="center"/>
    </xf>
    <xf numFmtId="177" fontId="12" fillId="3" borderId="4" xfId="0" applyNumberFormat="1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41" fontId="3" fillId="7" borderId="3" xfId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76" fontId="3" fillId="6" borderId="10" xfId="0" applyNumberFormat="1" applyFont="1" applyFill="1" applyBorder="1" applyAlignment="1">
      <alignment horizontal="right" vertical="center"/>
    </xf>
    <xf numFmtId="177" fontId="12" fillId="6" borderId="10" xfId="0" applyNumberFormat="1" applyFont="1" applyFill="1" applyBorder="1">
      <alignment vertical="center"/>
    </xf>
    <xf numFmtId="0" fontId="0" fillId="0" borderId="9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176" fontId="3" fillId="6" borderId="2" xfId="0" applyNumberFormat="1" applyFont="1" applyFill="1" applyBorder="1" applyAlignment="1">
      <alignment horizontal="right" vertical="center"/>
    </xf>
    <xf numFmtId="177" fontId="12" fillId="6" borderId="2" xfId="0" applyNumberFormat="1" applyFont="1" applyFill="1" applyBorder="1">
      <alignment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41"/>
  <sheetViews>
    <sheetView tabSelected="1" zoomScale="108" zoomScaleNormal="108" workbookViewId="0">
      <selection sqref="A1:K1"/>
    </sheetView>
  </sheetViews>
  <sheetFormatPr defaultRowHeight="16.5"/>
  <cols>
    <col min="1" max="1" width="10" style="1" customWidth="1"/>
    <col min="2" max="2" width="11.125" style="1" bestFit="1" customWidth="1"/>
    <col min="3" max="3" width="11.125" bestFit="1" customWidth="1"/>
    <col min="4" max="4" width="12.375" bestFit="1" customWidth="1"/>
    <col min="5" max="8" width="11.125" bestFit="1" customWidth="1"/>
    <col min="9" max="10" width="8.625" bestFit="1" customWidth="1"/>
    <col min="11" max="11" width="8" customWidth="1"/>
  </cols>
  <sheetData>
    <row r="1" spans="1:11" ht="34.5" customHeight="1">
      <c r="A1" s="53" t="s">
        <v>49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>
      <c r="A2" s="58" t="s">
        <v>54</v>
      </c>
      <c r="B2" s="58"/>
      <c r="C2" s="58"/>
      <c r="D2" s="1"/>
      <c r="E2" s="1"/>
      <c r="F2" s="1"/>
      <c r="G2" s="1"/>
      <c r="H2" s="1"/>
      <c r="I2" s="1"/>
      <c r="J2" s="52" t="s">
        <v>43</v>
      </c>
      <c r="K2" s="52"/>
    </row>
    <row r="3" spans="1:11" ht="22.5" customHeight="1">
      <c r="A3" s="54" t="s">
        <v>37</v>
      </c>
      <c r="B3" s="54" t="s">
        <v>38</v>
      </c>
      <c r="C3" s="56" t="s">
        <v>36</v>
      </c>
      <c r="D3" s="57"/>
      <c r="E3" s="57"/>
      <c r="F3" s="57" t="s">
        <v>3</v>
      </c>
      <c r="G3" s="57"/>
      <c r="H3" s="57"/>
      <c r="I3" s="57" t="s">
        <v>4</v>
      </c>
      <c r="J3" s="57"/>
      <c r="K3" s="57"/>
    </row>
    <row r="4" spans="1:11" ht="22.5" customHeight="1">
      <c r="A4" s="55"/>
      <c r="B4" s="55"/>
      <c r="C4" s="40" t="s">
        <v>0</v>
      </c>
      <c r="D4" s="40" t="s">
        <v>1</v>
      </c>
      <c r="E4" s="40" t="s">
        <v>2</v>
      </c>
      <c r="F4" s="40" t="s">
        <v>0</v>
      </c>
      <c r="G4" s="40" t="s">
        <v>1</v>
      </c>
      <c r="H4" s="40" t="s">
        <v>2</v>
      </c>
      <c r="I4" s="40" t="s">
        <v>0</v>
      </c>
      <c r="J4" s="40" t="s">
        <v>1</v>
      </c>
      <c r="K4" s="40" t="s">
        <v>2</v>
      </c>
    </row>
    <row r="5" spans="1:11" ht="22.5" customHeight="1">
      <c r="A5" s="14" t="s">
        <v>33</v>
      </c>
      <c r="B5" s="39">
        <v>110613</v>
      </c>
      <c r="C5" s="39">
        <v>293488</v>
      </c>
      <c r="D5" s="39">
        <v>148455</v>
      </c>
      <c r="E5" s="39">
        <v>145033</v>
      </c>
      <c r="F5" s="39">
        <v>293488</v>
      </c>
      <c r="G5" s="39">
        <v>148455</v>
      </c>
      <c r="H5" s="39">
        <v>145033</v>
      </c>
      <c r="I5" s="39">
        <v>2390</v>
      </c>
      <c r="J5" s="39">
        <v>1430</v>
      </c>
      <c r="K5" s="39">
        <v>960</v>
      </c>
    </row>
    <row r="6" spans="1:11" ht="22.5" customHeight="1">
      <c r="A6" s="6" t="s">
        <v>34</v>
      </c>
      <c r="B6" s="7">
        <v>111921</v>
      </c>
      <c r="C6" s="7">
        <v>295538</v>
      </c>
      <c r="D6" s="7">
        <v>149827</v>
      </c>
      <c r="E6" s="7">
        <v>145711</v>
      </c>
      <c r="F6" s="7">
        <v>292750</v>
      </c>
      <c r="G6" s="7">
        <v>148115</v>
      </c>
      <c r="H6" s="7">
        <v>144635</v>
      </c>
      <c r="I6" s="7">
        <v>2788</v>
      </c>
      <c r="J6" s="7">
        <v>1712</v>
      </c>
      <c r="K6" s="7">
        <v>1076</v>
      </c>
    </row>
    <row r="7" spans="1:11" ht="22.5" customHeight="1">
      <c r="A7" s="6" t="s">
        <v>35</v>
      </c>
      <c r="B7" s="7">
        <v>112907</v>
      </c>
      <c r="C7" s="7">
        <v>295215</v>
      </c>
      <c r="D7" s="7">
        <v>149735</v>
      </c>
      <c r="E7" s="7">
        <v>145480</v>
      </c>
      <c r="F7" s="7">
        <v>292217</v>
      </c>
      <c r="G7" s="7">
        <v>147922</v>
      </c>
      <c r="H7" s="7">
        <v>144295</v>
      </c>
      <c r="I7" s="7">
        <v>2998</v>
      </c>
      <c r="J7" s="7">
        <v>1813</v>
      </c>
      <c r="K7" s="7">
        <v>1185</v>
      </c>
    </row>
    <row r="8" spans="1:11" ht="22.5" customHeight="1">
      <c r="A8" s="6" t="s">
        <v>45</v>
      </c>
      <c r="B8" s="7">
        <v>114364</v>
      </c>
      <c r="C8" s="7">
        <v>294565</v>
      </c>
      <c r="D8" s="7">
        <v>149547</v>
      </c>
      <c r="E8" s="7">
        <v>145018</v>
      </c>
      <c r="F8" s="7">
        <v>291366</v>
      </c>
      <c r="G8" s="7">
        <v>147539</v>
      </c>
      <c r="H8" s="7">
        <v>143827</v>
      </c>
      <c r="I8" s="7">
        <v>3199</v>
      </c>
      <c r="J8" s="7">
        <v>2008</v>
      </c>
      <c r="K8" s="7">
        <v>1191</v>
      </c>
    </row>
    <row r="9" spans="1:11" ht="22.5" customHeight="1">
      <c r="A9" s="45" t="s">
        <v>50</v>
      </c>
      <c r="B9" s="46">
        <v>116100</v>
      </c>
      <c r="C9" s="46">
        <v>294459</v>
      </c>
      <c r="D9" s="46">
        <v>149725</v>
      </c>
      <c r="E9" s="46">
        <v>144734</v>
      </c>
      <c r="F9" s="46">
        <v>290900</v>
      </c>
      <c r="G9" s="46">
        <v>147346</v>
      </c>
      <c r="H9" s="46">
        <v>143554</v>
      </c>
      <c r="I9" s="46">
        <v>3559</v>
      </c>
      <c r="J9" s="46">
        <v>2379</v>
      </c>
      <c r="K9" s="46">
        <v>1180</v>
      </c>
    </row>
    <row r="10" spans="1:11" ht="22.5" customHeight="1">
      <c r="A10" s="47" t="s">
        <v>52</v>
      </c>
      <c r="B10" s="48">
        <v>116501</v>
      </c>
      <c r="C10" s="48">
        <v>295690</v>
      </c>
      <c r="D10" s="48">
        <v>150362</v>
      </c>
      <c r="E10" s="48">
        <v>145328</v>
      </c>
      <c r="F10" s="48">
        <v>292121</v>
      </c>
      <c r="G10" s="48">
        <v>147980</v>
      </c>
      <c r="H10" s="48">
        <v>144141</v>
      </c>
      <c r="I10" s="48">
        <v>3569</v>
      </c>
      <c r="J10" s="48">
        <v>2382</v>
      </c>
      <c r="K10" s="48">
        <v>1187</v>
      </c>
    </row>
    <row r="11" spans="1:11" ht="22.5" customHeight="1">
      <c r="A11" s="47" t="s">
        <v>55</v>
      </c>
      <c r="B11" s="48">
        <v>116591</v>
      </c>
      <c r="C11" s="48">
        <v>295122</v>
      </c>
      <c r="D11" s="48">
        <v>150182</v>
      </c>
      <c r="E11" s="48">
        <v>144940</v>
      </c>
      <c r="F11" s="48">
        <v>291522</v>
      </c>
      <c r="G11" s="48">
        <v>147778</v>
      </c>
      <c r="H11" s="48">
        <v>143744</v>
      </c>
      <c r="I11" s="48">
        <v>3600</v>
      </c>
      <c r="J11" s="48">
        <v>2404</v>
      </c>
      <c r="K11" s="48">
        <v>1196</v>
      </c>
    </row>
    <row r="12" spans="1:11" ht="24" customHeight="1">
      <c r="A12" s="19" t="s">
        <v>59</v>
      </c>
      <c r="B12" s="20">
        <f>SUM(B13:B39)</f>
        <v>116702</v>
      </c>
      <c r="C12" s="27">
        <f>D12+E12</f>
        <v>294547</v>
      </c>
      <c r="D12" s="20">
        <f>SUM(D13:D39)</f>
        <v>149991</v>
      </c>
      <c r="E12" s="20">
        <f>SUM(E13:E39)</f>
        <v>144556</v>
      </c>
      <c r="F12" s="20">
        <f>G12+H12</f>
        <v>290957</v>
      </c>
      <c r="G12" s="20">
        <f>SUM(G13:G39)</f>
        <v>147593</v>
      </c>
      <c r="H12" s="20">
        <f>SUM(H13:H39)</f>
        <v>143364</v>
      </c>
      <c r="I12" s="20">
        <f>J12+K12</f>
        <v>3590</v>
      </c>
      <c r="J12" s="20">
        <f>SUM(J13:J39)</f>
        <v>2398</v>
      </c>
      <c r="K12" s="20">
        <f>SUM(K13:K39)</f>
        <v>1192</v>
      </c>
    </row>
    <row r="13" spans="1:11" s="41" customFormat="1" ht="22.5" customHeight="1">
      <c r="A13" s="8" t="s">
        <v>6</v>
      </c>
      <c r="B13" s="25">
        <v>6333</v>
      </c>
      <c r="C13" s="28">
        <f>SUM(D13:E13)</f>
        <v>15080</v>
      </c>
      <c r="D13" s="23">
        <f>G13+J13</f>
        <v>7838</v>
      </c>
      <c r="E13" s="23">
        <f>H13+K13</f>
        <v>7242</v>
      </c>
      <c r="F13" s="25">
        <f>SUM(G13:H13)</f>
        <v>14518</v>
      </c>
      <c r="G13" s="9">
        <v>7371</v>
      </c>
      <c r="H13" s="9">
        <v>7147</v>
      </c>
      <c r="I13" s="25">
        <f>SUM(J13:K13)</f>
        <v>562</v>
      </c>
      <c r="J13" s="10">
        <v>467</v>
      </c>
      <c r="K13" s="10">
        <v>95</v>
      </c>
    </row>
    <row r="14" spans="1:11" s="41" customFormat="1" ht="22.5" customHeight="1">
      <c r="A14" s="8" t="s">
        <v>7</v>
      </c>
      <c r="B14" s="25">
        <v>7392</v>
      </c>
      <c r="C14" s="28">
        <f t="shared" ref="C14:C39" si="0">SUM(D14:E14)</f>
        <v>18158</v>
      </c>
      <c r="D14" s="23">
        <f>G14+J14</f>
        <v>9220</v>
      </c>
      <c r="E14" s="23">
        <f t="shared" ref="E14:E39" si="1">H14+K14</f>
        <v>8938</v>
      </c>
      <c r="F14" s="25">
        <f t="shared" ref="F14:F39" si="2">SUM(G14:H14)</f>
        <v>18041</v>
      </c>
      <c r="G14" s="9">
        <v>9196</v>
      </c>
      <c r="H14" s="9">
        <v>8845</v>
      </c>
      <c r="I14" s="25">
        <f t="shared" ref="I14:I39" si="3">SUM(J14:K14)</f>
        <v>117</v>
      </c>
      <c r="J14" s="10">
        <v>24</v>
      </c>
      <c r="K14" s="10">
        <v>93</v>
      </c>
    </row>
    <row r="15" spans="1:11" s="41" customFormat="1" ht="22.5" customHeight="1">
      <c r="A15" s="8" t="s">
        <v>8</v>
      </c>
      <c r="B15" s="25">
        <v>3336</v>
      </c>
      <c r="C15" s="28">
        <f t="shared" si="0"/>
        <v>7310</v>
      </c>
      <c r="D15" s="23">
        <f t="shared" ref="D14:D39" si="4">G15+J15</f>
        <v>3768</v>
      </c>
      <c r="E15" s="23">
        <f t="shared" si="1"/>
        <v>3542</v>
      </c>
      <c r="F15" s="25">
        <f t="shared" si="2"/>
        <v>7137</v>
      </c>
      <c r="G15" s="9">
        <v>3645</v>
      </c>
      <c r="H15" s="9">
        <v>3492</v>
      </c>
      <c r="I15" s="25">
        <f t="shared" si="3"/>
        <v>173</v>
      </c>
      <c r="J15" s="10">
        <v>123</v>
      </c>
      <c r="K15" s="10">
        <v>50</v>
      </c>
    </row>
    <row r="16" spans="1:11" s="41" customFormat="1" ht="22.5" customHeight="1">
      <c r="A16" s="8" t="s">
        <v>9</v>
      </c>
      <c r="B16" s="25">
        <v>3389</v>
      </c>
      <c r="C16" s="28">
        <f t="shared" si="0"/>
        <v>7293</v>
      </c>
      <c r="D16" s="23">
        <f t="shared" si="4"/>
        <v>3762</v>
      </c>
      <c r="E16" s="23">
        <f t="shared" si="1"/>
        <v>3531</v>
      </c>
      <c r="F16" s="25">
        <f t="shared" si="2"/>
        <v>7128</v>
      </c>
      <c r="G16" s="9">
        <v>3643</v>
      </c>
      <c r="H16" s="9">
        <v>3485</v>
      </c>
      <c r="I16" s="25">
        <f t="shared" si="3"/>
        <v>165</v>
      </c>
      <c r="J16" s="10">
        <v>119</v>
      </c>
      <c r="K16" s="10">
        <v>46</v>
      </c>
    </row>
    <row r="17" spans="1:12" s="41" customFormat="1" ht="22.5" customHeight="1">
      <c r="A17" s="8" t="s">
        <v>10</v>
      </c>
      <c r="B17" s="25">
        <v>1772</v>
      </c>
      <c r="C17" s="28">
        <f t="shared" si="0"/>
        <v>3405</v>
      </c>
      <c r="D17" s="23">
        <f t="shared" si="4"/>
        <v>1733</v>
      </c>
      <c r="E17" s="23">
        <f t="shared" si="1"/>
        <v>1672</v>
      </c>
      <c r="F17" s="25">
        <f t="shared" si="2"/>
        <v>3342</v>
      </c>
      <c r="G17" s="9">
        <v>1680</v>
      </c>
      <c r="H17" s="9">
        <v>1662</v>
      </c>
      <c r="I17" s="25">
        <f t="shared" si="3"/>
        <v>63</v>
      </c>
      <c r="J17" s="10">
        <v>53</v>
      </c>
      <c r="K17" s="10">
        <v>10</v>
      </c>
    </row>
    <row r="18" spans="1:12" s="41" customFormat="1" ht="22.5" customHeight="1">
      <c r="A18" s="8" t="s">
        <v>11</v>
      </c>
      <c r="B18" s="25">
        <v>1318</v>
      </c>
      <c r="C18" s="28">
        <f t="shared" si="0"/>
        <v>2541</v>
      </c>
      <c r="D18" s="23">
        <f t="shared" si="4"/>
        <v>1247</v>
      </c>
      <c r="E18" s="23">
        <f t="shared" si="1"/>
        <v>1294</v>
      </c>
      <c r="F18" s="25">
        <f t="shared" si="2"/>
        <v>2494</v>
      </c>
      <c r="G18" s="9">
        <v>1210</v>
      </c>
      <c r="H18" s="9">
        <v>1284</v>
      </c>
      <c r="I18" s="25">
        <f t="shared" si="3"/>
        <v>47</v>
      </c>
      <c r="J18" s="10">
        <v>37</v>
      </c>
      <c r="K18" s="10">
        <v>10</v>
      </c>
    </row>
    <row r="19" spans="1:12" s="41" customFormat="1" ht="22.5" customHeight="1">
      <c r="A19" s="8" t="s">
        <v>12</v>
      </c>
      <c r="B19" s="25">
        <v>1291</v>
      </c>
      <c r="C19" s="28">
        <f t="shared" si="0"/>
        <v>2552</v>
      </c>
      <c r="D19" s="23">
        <f t="shared" si="4"/>
        <v>1441</v>
      </c>
      <c r="E19" s="23">
        <f t="shared" si="1"/>
        <v>1111</v>
      </c>
      <c r="F19" s="25">
        <f t="shared" si="2"/>
        <v>2461</v>
      </c>
      <c r="G19" s="9">
        <v>1360</v>
      </c>
      <c r="H19" s="9">
        <v>1101</v>
      </c>
      <c r="I19" s="25">
        <f t="shared" si="3"/>
        <v>91</v>
      </c>
      <c r="J19" s="10">
        <v>81</v>
      </c>
      <c r="K19" s="10">
        <v>10</v>
      </c>
    </row>
    <row r="20" spans="1:12" s="41" customFormat="1" ht="22.5" customHeight="1">
      <c r="A20" s="8" t="s">
        <v>13</v>
      </c>
      <c r="B20" s="25">
        <v>2515</v>
      </c>
      <c r="C20" s="28">
        <f t="shared" si="0"/>
        <v>5022</v>
      </c>
      <c r="D20" s="23">
        <f t="shared" si="4"/>
        <v>2571</v>
      </c>
      <c r="E20" s="23">
        <f t="shared" si="1"/>
        <v>2451</v>
      </c>
      <c r="F20" s="25">
        <f t="shared" si="2"/>
        <v>4961</v>
      </c>
      <c r="G20" s="9">
        <v>2532</v>
      </c>
      <c r="H20" s="9">
        <v>2429</v>
      </c>
      <c r="I20" s="25">
        <f t="shared" si="3"/>
        <v>61</v>
      </c>
      <c r="J20" s="10">
        <v>39</v>
      </c>
      <c r="K20" s="10">
        <v>22</v>
      </c>
    </row>
    <row r="21" spans="1:12" s="41" customFormat="1" ht="22.5" customHeight="1">
      <c r="A21" s="8" t="s">
        <v>14</v>
      </c>
      <c r="B21" s="25">
        <v>1757</v>
      </c>
      <c r="C21" s="28">
        <f t="shared" si="0"/>
        <v>3560</v>
      </c>
      <c r="D21" s="23">
        <f t="shared" si="4"/>
        <v>1793</v>
      </c>
      <c r="E21" s="23">
        <f t="shared" si="1"/>
        <v>1767</v>
      </c>
      <c r="F21" s="25">
        <f t="shared" si="2"/>
        <v>3535</v>
      </c>
      <c r="G21" s="9">
        <v>1780</v>
      </c>
      <c r="H21" s="9">
        <v>1755</v>
      </c>
      <c r="I21" s="25">
        <f t="shared" si="3"/>
        <v>25</v>
      </c>
      <c r="J21" s="10">
        <v>13</v>
      </c>
      <c r="K21" s="10">
        <v>12</v>
      </c>
    </row>
    <row r="22" spans="1:12" s="41" customFormat="1" ht="22.5" customHeight="1">
      <c r="A22" s="8" t="s">
        <v>15</v>
      </c>
      <c r="B22" s="25">
        <v>2619</v>
      </c>
      <c r="C22" s="28">
        <f t="shared" si="0"/>
        <v>5762</v>
      </c>
      <c r="D22" s="23">
        <f t="shared" si="4"/>
        <v>2884</v>
      </c>
      <c r="E22" s="23">
        <f t="shared" si="1"/>
        <v>2878</v>
      </c>
      <c r="F22" s="25">
        <f t="shared" si="2"/>
        <v>5672</v>
      </c>
      <c r="G22" s="9">
        <v>2820</v>
      </c>
      <c r="H22" s="9">
        <v>2852</v>
      </c>
      <c r="I22" s="25">
        <f t="shared" si="3"/>
        <v>90</v>
      </c>
      <c r="J22" s="10">
        <v>64</v>
      </c>
      <c r="K22" s="10">
        <v>26</v>
      </c>
    </row>
    <row r="23" spans="1:12" s="41" customFormat="1" ht="22.5" customHeight="1">
      <c r="A23" s="8" t="s">
        <v>16</v>
      </c>
      <c r="B23" s="25">
        <v>2372</v>
      </c>
      <c r="C23" s="28">
        <f t="shared" si="0"/>
        <v>4920</v>
      </c>
      <c r="D23" s="23">
        <f t="shared" si="4"/>
        <v>2548</v>
      </c>
      <c r="E23" s="23">
        <f t="shared" si="1"/>
        <v>2372</v>
      </c>
      <c r="F23" s="25">
        <f t="shared" si="2"/>
        <v>4880</v>
      </c>
      <c r="G23" s="9">
        <v>2523</v>
      </c>
      <c r="H23" s="9">
        <v>2357</v>
      </c>
      <c r="I23" s="25">
        <f t="shared" si="3"/>
        <v>40</v>
      </c>
      <c r="J23" s="10">
        <v>25</v>
      </c>
      <c r="K23" s="10">
        <v>15</v>
      </c>
    </row>
    <row r="24" spans="1:12" s="41" customFormat="1" ht="22.5" customHeight="1">
      <c r="A24" s="8" t="s">
        <v>17</v>
      </c>
      <c r="B24" s="25">
        <v>3391</v>
      </c>
      <c r="C24" s="28">
        <f t="shared" si="0"/>
        <v>7483</v>
      </c>
      <c r="D24" s="23">
        <f t="shared" si="4"/>
        <v>3862</v>
      </c>
      <c r="E24" s="23">
        <f t="shared" si="1"/>
        <v>3621</v>
      </c>
      <c r="F24" s="25">
        <f t="shared" si="2"/>
        <v>7430</v>
      </c>
      <c r="G24" s="9">
        <v>3846</v>
      </c>
      <c r="H24" s="9">
        <v>3584</v>
      </c>
      <c r="I24" s="25">
        <f t="shared" si="3"/>
        <v>53</v>
      </c>
      <c r="J24" s="10">
        <v>16</v>
      </c>
      <c r="K24" s="10">
        <v>37</v>
      </c>
    </row>
    <row r="25" spans="1:12" s="41" customFormat="1" ht="22.5" customHeight="1">
      <c r="A25" s="8" t="s">
        <v>18</v>
      </c>
      <c r="B25" s="25">
        <v>1993</v>
      </c>
      <c r="C25" s="28">
        <f t="shared" si="0"/>
        <v>4469</v>
      </c>
      <c r="D25" s="23">
        <f t="shared" si="4"/>
        <v>2254</v>
      </c>
      <c r="E25" s="23">
        <f t="shared" si="1"/>
        <v>2215</v>
      </c>
      <c r="F25" s="25">
        <f t="shared" si="2"/>
        <v>4440</v>
      </c>
      <c r="G25" s="9">
        <v>2242</v>
      </c>
      <c r="H25" s="9">
        <v>2198</v>
      </c>
      <c r="I25" s="25">
        <f t="shared" si="3"/>
        <v>29</v>
      </c>
      <c r="J25" s="10">
        <v>12</v>
      </c>
      <c r="K25" s="10">
        <v>17</v>
      </c>
    </row>
    <row r="26" spans="1:12" s="41" customFormat="1" ht="22.5" customHeight="1">
      <c r="A26" s="8" t="s">
        <v>19</v>
      </c>
      <c r="B26" s="25">
        <v>3323</v>
      </c>
      <c r="C26" s="28">
        <f t="shared" si="0"/>
        <v>6891</v>
      </c>
      <c r="D26" s="23">
        <f t="shared" si="4"/>
        <v>3636</v>
      </c>
      <c r="E26" s="23">
        <f t="shared" si="1"/>
        <v>3255</v>
      </c>
      <c r="F26" s="25">
        <f t="shared" si="2"/>
        <v>6630</v>
      </c>
      <c r="G26" s="9">
        <v>3407</v>
      </c>
      <c r="H26" s="9">
        <v>3223</v>
      </c>
      <c r="I26" s="25">
        <f t="shared" si="3"/>
        <v>261</v>
      </c>
      <c r="J26" s="10">
        <v>229</v>
      </c>
      <c r="K26" s="10">
        <v>32</v>
      </c>
    </row>
    <row r="27" spans="1:12" s="41" customFormat="1" ht="22.5" customHeight="1">
      <c r="A27" s="8" t="s">
        <v>20</v>
      </c>
      <c r="B27" s="25">
        <v>5202</v>
      </c>
      <c r="C27" s="28">
        <f t="shared" si="0"/>
        <v>12923</v>
      </c>
      <c r="D27" s="23">
        <f t="shared" si="4"/>
        <v>6653</v>
      </c>
      <c r="E27" s="23">
        <f t="shared" si="1"/>
        <v>6270</v>
      </c>
      <c r="F27" s="25">
        <f t="shared" si="2"/>
        <v>12650</v>
      </c>
      <c r="G27" s="9">
        <v>6431</v>
      </c>
      <c r="H27" s="9">
        <v>6219</v>
      </c>
      <c r="I27" s="25">
        <f t="shared" si="3"/>
        <v>273</v>
      </c>
      <c r="J27" s="10">
        <v>222</v>
      </c>
      <c r="K27" s="10">
        <v>51</v>
      </c>
    </row>
    <row r="28" spans="1:12" s="41" customFormat="1" ht="22.5" customHeight="1">
      <c r="A28" s="8" t="s">
        <v>21</v>
      </c>
      <c r="B28" s="25">
        <v>2891</v>
      </c>
      <c r="C28" s="28">
        <f t="shared" si="0"/>
        <v>8244</v>
      </c>
      <c r="D28" s="23">
        <f t="shared" si="4"/>
        <v>4228</v>
      </c>
      <c r="E28" s="23">
        <f t="shared" si="1"/>
        <v>4016</v>
      </c>
      <c r="F28" s="25">
        <f t="shared" si="2"/>
        <v>7994</v>
      </c>
      <c r="G28" s="9">
        <v>3994</v>
      </c>
      <c r="H28" s="9">
        <v>4000</v>
      </c>
      <c r="I28" s="25">
        <f t="shared" si="3"/>
        <v>250</v>
      </c>
      <c r="J28" s="10">
        <v>234</v>
      </c>
      <c r="K28" s="10">
        <v>16</v>
      </c>
    </row>
    <row r="29" spans="1:12" s="41" customFormat="1" ht="22.5" customHeight="1">
      <c r="A29" s="8" t="s">
        <v>22</v>
      </c>
      <c r="B29" s="25">
        <v>8044</v>
      </c>
      <c r="C29" s="28">
        <f t="shared" si="0"/>
        <v>22473</v>
      </c>
      <c r="D29" s="23">
        <f t="shared" si="4"/>
        <v>11167</v>
      </c>
      <c r="E29" s="23">
        <f t="shared" si="1"/>
        <v>11306</v>
      </c>
      <c r="F29" s="25">
        <f t="shared" si="2"/>
        <v>22343</v>
      </c>
      <c r="G29" s="9">
        <v>11103</v>
      </c>
      <c r="H29" s="9">
        <v>11240</v>
      </c>
      <c r="I29" s="25">
        <f t="shared" si="3"/>
        <v>130</v>
      </c>
      <c r="J29" s="10">
        <v>64</v>
      </c>
      <c r="K29" s="10">
        <v>66</v>
      </c>
      <c r="L29" s="4"/>
    </row>
    <row r="30" spans="1:12" s="41" customFormat="1" ht="22.5" customHeight="1">
      <c r="A30" s="8" t="s">
        <v>23</v>
      </c>
      <c r="B30" s="25">
        <v>8776</v>
      </c>
      <c r="C30" s="28">
        <f t="shared" si="0"/>
        <v>23097</v>
      </c>
      <c r="D30" s="23">
        <f t="shared" si="4"/>
        <v>11565</v>
      </c>
      <c r="E30" s="23">
        <f t="shared" si="1"/>
        <v>11532</v>
      </c>
      <c r="F30" s="25">
        <f t="shared" si="2"/>
        <v>22896</v>
      </c>
      <c r="G30" s="9">
        <v>11463</v>
      </c>
      <c r="H30" s="9">
        <v>11433</v>
      </c>
      <c r="I30" s="25">
        <f t="shared" si="3"/>
        <v>201</v>
      </c>
      <c r="J30" s="10">
        <v>102</v>
      </c>
      <c r="K30" s="10">
        <v>99</v>
      </c>
    </row>
    <row r="31" spans="1:12" s="41" customFormat="1" ht="22.5" customHeight="1">
      <c r="A31" s="8" t="s">
        <v>24</v>
      </c>
      <c r="B31" s="25">
        <v>5489</v>
      </c>
      <c r="C31" s="28">
        <f t="shared" si="0"/>
        <v>13479</v>
      </c>
      <c r="D31" s="23">
        <f t="shared" si="4"/>
        <v>6950</v>
      </c>
      <c r="E31" s="23">
        <f t="shared" si="1"/>
        <v>6529</v>
      </c>
      <c r="F31" s="25">
        <f t="shared" si="2"/>
        <v>13379</v>
      </c>
      <c r="G31" s="9">
        <v>6913</v>
      </c>
      <c r="H31" s="9">
        <v>6466</v>
      </c>
      <c r="I31" s="25">
        <f t="shared" si="3"/>
        <v>100</v>
      </c>
      <c r="J31" s="10">
        <v>37</v>
      </c>
      <c r="K31" s="10">
        <v>63</v>
      </c>
    </row>
    <row r="32" spans="1:12" s="41" customFormat="1" ht="22.5" customHeight="1">
      <c r="A32" s="8" t="s">
        <v>25</v>
      </c>
      <c r="B32" s="25">
        <v>3888</v>
      </c>
      <c r="C32" s="28">
        <f t="shared" si="0"/>
        <v>11295</v>
      </c>
      <c r="D32" s="23">
        <f t="shared" si="4"/>
        <v>5663</v>
      </c>
      <c r="E32" s="23">
        <f t="shared" si="1"/>
        <v>5632</v>
      </c>
      <c r="F32" s="25">
        <f t="shared" si="2"/>
        <v>11223</v>
      </c>
      <c r="G32" s="9">
        <v>5633</v>
      </c>
      <c r="H32" s="9">
        <v>5590</v>
      </c>
      <c r="I32" s="25">
        <f t="shared" si="3"/>
        <v>72</v>
      </c>
      <c r="J32" s="10">
        <v>30</v>
      </c>
      <c r="K32" s="10">
        <v>42</v>
      </c>
    </row>
    <row r="33" spans="1:11" s="41" customFormat="1" ht="22.5" customHeight="1">
      <c r="A33" s="8" t="s">
        <v>26</v>
      </c>
      <c r="B33" s="25">
        <v>3598</v>
      </c>
      <c r="C33" s="28">
        <f t="shared" si="0"/>
        <v>9498</v>
      </c>
      <c r="D33" s="23">
        <f t="shared" si="4"/>
        <v>4771</v>
      </c>
      <c r="E33" s="23">
        <f t="shared" si="1"/>
        <v>4727</v>
      </c>
      <c r="F33" s="25">
        <f t="shared" si="2"/>
        <v>9354</v>
      </c>
      <c r="G33" s="9">
        <v>4679</v>
      </c>
      <c r="H33" s="9">
        <v>4675</v>
      </c>
      <c r="I33" s="25">
        <f t="shared" si="3"/>
        <v>144</v>
      </c>
      <c r="J33" s="10">
        <v>92</v>
      </c>
      <c r="K33" s="10">
        <v>52</v>
      </c>
    </row>
    <row r="34" spans="1:11" s="41" customFormat="1" ht="22.5" customHeight="1">
      <c r="A34" s="8" t="s">
        <v>27</v>
      </c>
      <c r="B34" s="25">
        <v>13252</v>
      </c>
      <c r="C34" s="28">
        <f t="shared" si="0"/>
        <v>36935</v>
      </c>
      <c r="D34" s="23">
        <f t="shared" si="4"/>
        <v>18814</v>
      </c>
      <c r="E34" s="23">
        <f t="shared" si="1"/>
        <v>18121</v>
      </c>
      <c r="F34" s="25">
        <f t="shared" si="2"/>
        <v>36730</v>
      </c>
      <c r="G34" s="9">
        <v>18725</v>
      </c>
      <c r="H34" s="9">
        <v>18005</v>
      </c>
      <c r="I34" s="25">
        <f t="shared" si="3"/>
        <v>205</v>
      </c>
      <c r="J34" s="10">
        <v>89</v>
      </c>
      <c r="K34" s="10">
        <v>116</v>
      </c>
    </row>
    <row r="35" spans="1:11" s="41" customFormat="1" ht="22.5" customHeight="1">
      <c r="A35" s="8" t="s">
        <v>28</v>
      </c>
      <c r="B35" s="25">
        <v>8962</v>
      </c>
      <c r="C35" s="28">
        <f t="shared" si="0"/>
        <v>25943</v>
      </c>
      <c r="D35" s="23">
        <f t="shared" si="4"/>
        <v>12918</v>
      </c>
      <c r="E35" s="23">
        <f t="shared" si="1"/>
        <v>13025</v>
      </c>
      <c r="F35" s="25">
        <f t="shared" si="2"/>
        <v>25819</v>
      </c>
      <c r="G35" s="9">
        <v>12877</v>
      </c>
      <c r="H35" s="9">
        <v>12942</v>
      </c>
      <c r="I35" s="25">
        <f t="shared" si="3"/>
        <v>124</v>
      </c>
      <c r="J35" s="10">
        <v>41</v>
      </c>
      <c r="K35" s="10">
        <v>83</v>
      </c>
    </row>
    <row r="36" spans="1:11" s="41" customFormat="1" ht="22.5" customHeight="1">
      <c r="A36" s="8" t="s">
        <v>29</v>
      </c>
      <c r="B36" s="25">
        <v>9081</v>
      </c>
      <c r="C36" s="28">
        <f t="shared" si="0"/>
        <v>23485</v>
      </c>
      <c r="D36" s="23">
        <f t="shared" si="4"/>
        <v>12112</v>
      </c>
      <c r="E36" s="23">
        <f t="shared" si="1"/>
        <v>11373</v>
      </c>
      <c r="F36" s="25">
        <f t="shared" si="2"/>
        <v>23336</v>
      </c>
      <c r="G36" s="9">
        <v>12043</v>
      </c>
      <c r="H36" s="9">
        <v>11293</v>
      </c>
      <c r="I36" s="25">
        <f t="shared" si="3"/>
        <v>149</v>
      </c>
      <c r="J36" s="10">
        <v>69</v>
      </c>
      <c r="K36" s="10">
        <v>80</v>
      </c>
    </row>
    <row r="37" spans="1:11" s="41" customFormat="1" ht="22.5" customHeight="1">
      <c r="A37" s="8" t="s">
        <v>30</v>
      </c>
      <c r="B37" s="25">
        <v>2856</v>
      </c>
      <c r="C37" s="28">
        <f t="shared" si="0"/>
        <v>8368</v>
      </c>
      <c r="D37" s="23">
        <f t="shared" si="4"/>
        <v>4268</v>
      </c>
      <c r="E37" s="23">
        <f t="shared" si="1"/>
        <v>4100</v>
      </c>
      <c r="F37" s="25">
        <f t="shared" si="2"/>
        <v>8326</v>
      </c>
      <c r="G37" s="9">
        <v>4251</v>
      </c>
      <c r="H37" s="9">
        <v>4075</v>
      </c>
      <c r="I37" s="25">
        <f t="shared" si="3"/>
        <v>42</v>
      </c>
      <c r="J37" s="10">
        <v>17</v>
      </c>
      <c r="K37" s="10">
        <v>25</v>
      </c>
    </row>
    <row r="38" spans="1:11" s="41" customFormat="1" ht="22.5" customHeight="1">
      <c r="A38" s="8" t="s">
        <v>31</v>
      </c>
      <c r="B38" s="25">
        <v>1290</v>
      </c>
      <c r="C38" s="28">
        <f t="shared" si="0"/>
        <v>3083</v>
      </c>
      <c r="D38" s="23">
        <f t="shared" si="4"/>
        <v>1655</v>
      </c>
      <c r="E38" s="23">
        <f t="shared" si="1"/>
        <v>1428</v>
      </c>
      <c r="F38" s="25">
        <f t="shared" si="2"/>
        <v>2967</v>
      </c>
      <c r="G38" s="9">
        <v>1556</v>
      </c>
      <c r="H38" s="9">
        <v>1411</v>
      </c>
      <c r="I38" s="25">
        <f t="shared" si="3"/>
        <v>116</v>
      </c>
      <c r="J38" s="10">
        <v>99</v>
      </c>
      <c r="K38" s="10">
        <v>17</v>
      </c>
    </row>
    <row r="39" spans="1:11" s="41" customFormat="1" ht="22.5" customHeight="1">
      <c r="A39" s="11" t="s">
        <v>32</v>
      </c>
      <c r="B39" s="26">
        <v>572</v>
      </c>
      <c r="C39" s="29">
        <f t="shared" si="0"/>
        <v>1278</v>
      </c>
      <c r="D39" s="24">
        <f t="shared" si="4"/>
        <v>670</v>
      </c>
      <c r="E39" s="24">
        <f t="shared" si="1"/>
        <v>608</v>
      </c>
      <c r="F39" s="26">
        <f t="shared" si="2"/>
        <v>1271</v>
      </c>
      <c r="G39" s="12">
        <v>670</v>
      </c>
      <c r="H39" s="12">
        <v>601</v>
      </c>
      <c r="I39" s="26">
        <f t="shared" si="3"/>
        <v>7</v>
      </c>
      <c r="J39" s="13">
        <v>0</v>
      </c>
      <c r="K39" s="13">
        <v>7</v>
      </c>
    </row>
    <row r="40" spans="1:11" ht="18.75" customHeight="1">
      <c r="A40" s="2" t="s">
        <v>5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5" t="s">
        <v>48</v>
      </c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40625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G13"/>
  <sheetViews>
    <sheetView workbookViewId="0">
      <selection sqref="A1:E1"/>
    </sheetView>
  </sheetViews>
  <sheetFormatPr defaultRowHeight="16.5"/>
  <cols>
    <col min="1" max="4" width="14.875" customWidth="1"/>
    <col min="5" max="5" width="11.875" bestFit="1" customWidth="1"/>
  </cols>
  <sheetData>
    <row r="1" spans="1:7" ht="26.25">
      <c r="A1" s="60" t="s">
        <v>47</v>
      </c>
      <c r="B1" s="60"/>
      <c r="C1" s="60"/>
      <c r="D1" s="60"/>
      <c r="E1" s="60"/>
      <c r="F1" s="15"/>
    </row>
    <row r="2" spans="1:7" ht="24" customHeight="1">
      <c r="A2" s="2" t="s">
        <v>57</v>
      </c>
      <c r="B2" s="1"/>
      <c r="C2" s="1"/>
      <c r="D2" s="59" t="s">
        <v>40</v>
      </c>
      <c r="E2" s="59"/>
    </row>
    <row r="3" spans="1:7" ht="37.5" customHeight="1">
      <c r="A3" s="22" t="s">
        <v>44</v>
      </c>
      <c r="B3" s="22" t="s">
        <v>0</v>
      </c>
      <c r="C3" s="22" t="s">
        <v>1</v>
      </c>
      <c r="D3" s="22" t="s">
        <v>2</v>
      </c>
      <c r="E3" s="22" t="s">
        <v>42</v>
      </c>
    </row>
    <row r="4" spans="1:7" ht="37.5" customHeight="1">
      <c r="A4" s="30" t="s">
        <v>33</v>
      </c>
      <c r="B4" s="31">
        <v>36601</v>
      </c>
      <c r="C4" s="31">
        <v>14376</v>
      </c>
      <c r="D4" s="31">
        <v>22225</v>
      </c>
      <c r="E4" s="32">
        <v>76.540705577281003</v>
      </c>
    </row>
    <row r="5" spans="1:7" ht="37.5" customHeight="1">
      <c r="A5" s="33" t="s">
        <v>34</v>
      </c>
      <c r="B5" s="34">
        <v>37830</v>
      </c>
      <c r="C5" s="34">
        <v>15023</v>
      </c>
      <c r="D5" s="34">
        <v>22807</v>
      </c>
      <c r="E5" s="35">
        <v>82</v>
      </c>
    </row>
    <row r="6" spans="1:7" ht="37.5" customHeight="1">
      <c r="A6" s="33" t="s">
        <v>39</v>
      </c>
      <c r="B6" s="34">
        <v>39671</v>
      </c>
      <c r="C6" s="34">
        <v>15929</v>
      </c>
      <c r="D6" s="34">
        <v>23742</v>
      </c>
      <c r="E6" s="35">
        <v>89.4</v>
      </c>
      <c r="F6" s="18"/>
      <c r="G6" s="16"/>
    </row>
    <row r="7" spans="1:7" ht="37.5" customHeight="1">
      <c r="A7" s="33" t="s">
        <v>46</v>
      </c>
      <c r="B7" s="34">
        <v>41369</v>
      </c>
      <c r="C7" s="34">
        <v>16775</v>
      </c>
      <c r="D7" s="34">
        <v>24594</v>
      </c>
      <c r="E7" s="35">
        <v>96.8</v>
      </c>
      <c r="F7" s="21"/>
      <c r="G7" s="16"/>
    </row>
    <row r="8" spans="1:7" ht="37.5" customHeight="1">
      <c r="A8" s="36" t="s">
        <v>51</v>
      </c>
      <c r="B8" s="37">
        <v>43225</v>
      </c>
      <c r="C8" s="37">
        <v>17752</v>
      </c>
      <c r="D8" s="37">
        <v>25473</v>
      </c>
      <c r="E8" s="38">
        <v>105.4</v>
      </c>
      <c r="F8" s="21"/>
      <c r="G8" s="16"/>
    </row>
    <row r="9" spans="1:7" ht="37.5" customHeight="1">
      <c r="A9" s="49" t="s">
        <v>53</v>
      </c>
      <c r="B9" s="50">
        <v>43476</v>
      </c>
      <c r="C9" s="50">
        <v>17885</v>
      </c>
      <c r="D9" s="50">
        <v>25591</v>
      </c>
      <c r="E9" s="51">
        <v>106.2</v>
      </c>
      <c r="F9" s="21"/>
      <c r="G9" s="16"/>
    </row>
    <row r="10" spans="1:7" ht="37.5" customHeight="1">
      <c r="A10" s="61" t="s">
        <v>56</v>
      </c>
      <c r="B10" s="62">
        <v>43593</v>
      </c>
      <c r="C10" s="62">
        <v>17958</v>
      </c>
      <c r="D10" s="62">
        <v>25635</v>
      </c>
      <c r="E10" s="63">
        <v>107.2</v>
      </c>
      <c r="F10" s="21"/>
      <c r="G10" s="16"/>
    </row>
    <row r="11" spans="1:7" ht="37.5" customHeight="1">
      <c r="A11" s="42" t="s">
        <v>58</v>
      </c>
      <c r="B11" s="43">
        <f>SUM(C11:D11)</f>
        <v>43696</v>
      </c>
      <c r="C11" s="43">
        <v>18034</v>
      </c>
      <c r="D11" s="43">
        <v>25662</v>
      </c>
      <c r="E11" s="44">
        <v>107.9</v>
      </c>
    </row>
    <row r="12" spans="1:7" ht="20.25" customHeight="1">
      <c r="A12" s="2" t="s">
        <v>5</v>
      </c>
    </row>
    <row r="13" spans="1:7">
      <c r="A13" s="17" t="s">
        <v>41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2014-12-23T05:07:59Z</cp:lastPrinted>
  <dcterms:created xsi:type="dcterms:W3CDTF">2011-05-09T08:35:35Z</dcterms:created>
  <dcterms:modified xsi:type="dcterms:W3CDTF">2015-04-10T07:11:08Z</dcterms:modified>
</cp:coreProperties>
</file>