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인구'!$A$1:$K$44</definedName>
  </definedNames>
  <calcPr calcId="124519"/>
</workbook>
</file>

<file path=xl/calcChain.xml><?xml version="1.0" encoding="utf-8"?>
<calcChain xmlns="http://schemas.openxmlformats.org/spreadsheetml/2006/main">
  <c r="F21" i="1"/>
  <c r="D18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17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17"/>
  <c r="B16"/>
  <c r="G16"/>
  <c r="H16"/>
  <c r="J16"/>
  <c r="K16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I20"/>
  <c r="F20"/>
  <c r="I19"/>
  <c r="F19"/>
  <c r="I18"/>
  <c r="F18"/>
  <c r="I17"/>
  <c r="F17"/>
  <c r="C28" l="1"/>
  <c r="D16"/>
  <c r="I16"/>
  <c r="E16"/>
  <c r="F16"/>
  <c r="C27"/>
  <c r="C35"/>
  <c r="C39"/>
  <c r="C43"/>
  <c r="C19"/>
  <c r="C40"/>
  <c r="C41"/>
  <c r="C42"/>
  <c r="C23"/>
  <c r="C26"/>
  <c r="C34"/>
  <c r="C33"/>
  <c r="C31"/>
  <c r="C25"/>
  <c r="C18"/>
  <c r="C17"/>
  <c r="C21"/>
  <c r="C22"/>
  <c r="C29"/>
  <c r="C30"/>
  <c r="C37"/>
  <c r="C38"/>
  <c r="C20"/>
  <c r="C24"/>
  <c r="C32"/>
  <c r="C36"/>
  <c r="C16" l="1"/>
</calcChain>
</file>

<file path=xl/sharedStrings.xml><?xml version="1.0" encoding="utf-8"?>
<sst xmlns="http://schemas.openxmlformats.org/spreadsheetml/2006/main" count="80" uniqueCount="69">
  <si>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</si>
  <si>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</si>
  <si>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</si>
  <si>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</si>
  <si>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</si>
  <si>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</si>
  <si>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</si>
  <si>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</si>
  <si>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</si>
  <si>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</si>
  <si>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</si>
  <si>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</si>
  <si>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</si>
  <si>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</si>
  <si>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</si>
  <si>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</si>
  <si>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</si>
  <si>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</si>
  <si>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</si>
  <si>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</si>
  <si>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</si>
  <si>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</si>
  <si>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</si>
  <si>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</si>
  <si>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</si>
  <si>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</si>
  <si>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</si>
  <si>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</si>
  <si>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</si>
  <si>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</si>
  <si>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</si>
  <si>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</si>
  <si>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</si>
  <si>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</si>
  <si>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</si>
  <si>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</si>
  <si>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</si>
  <si>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</si>
  <si>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</si>
  <si>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</si>
  <si>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</si>
  <si>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</si>
  <si>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</si>
  <si>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</si>
  <si>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</si>
  <si>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</si>
  <si>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</si>
  <si>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</si>
  <si>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</si>
  <si>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</si>
  <si>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</si>
  <si>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</si>
  <si>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</si>
  <si>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</si>
  <si>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2015.2월</t>
  </si>
  <si>
    <t>2015. 2월</t>
  </si>
  <si>
    <t>2015.3월</t>
  </si>
  <si>
    <t>2015. 3월</t>
  </si>
  <si>
    <t>2015.4월</t>
  </si>
  <si>
    <t>2015. 4월</t>
  </si>
  <si>
    <t>2015.5월</t>
  </si>
  <si>
    <t>2015. 5월</t>
  </si>
  <si>
    <t>작성기준 : 2015.7.31. 현재</t>
    <phoneticPr fontId="13" type="noConversion"/>
  </si>
  <si>
    <t>2015.6월</t>
  </si>
  <si>
    <t>작성기준 : 2015.7.31. 현재</t>
    <phoneticPr fontId="10" type="noConversion"/>
  </si>
  <si>
    <t>여</t>
    <phoneticPr fontId="2" type="noConversion"/>
  </si>
  <si>
    <t>2015. 6월</t>
    <phoneticPr fontId="10" type="noConversion"/>
  </si>
  <si>
    <t>2015. 7월</t>
    <phoneticPr fontId="10" type="noConversion"/>
  </si>
  <si>
    <t>2015.7월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</si>
</sst>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right" vertical="center"/>
    </xf>
    <xf numFmtId="177" fontId="12" fillId="6" borderId="3" xfId="0" applyNumberFormat="1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5"/>
  <sheetViews>
    <sheetView tabSelected="1" zoomScale="108" zoomScaleNormal="108" workbookViewId="0">
      <selection sqref="A1:K1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5" t="s">
        <v>62</v>
      </c>
      <c r="B2" s="65"/>
      <c r="C2" s="65"/>
      <c r="D2" s="1"/>
      <c r="E2" s="1"/>
      <c r="F2" s="1"/>
      <c r="G2" s="1"/>
      <c r="H2" s="1"/>
      <c r="I2" s="1"/>
      <c r="J2" s="59" t="s">
        <v>43</v>
      </c>
      <c r="K2" s="59"/>
    </row>
    <row r="3" spans="1:11" ht="22.5" customHeight="1">
      <c r="A3" s="61" t="s">
        <v>37</v>
      </c>
      <c r="B3" s="61" t="s">
        <v>38</v>
      </c>
      <c r="C3" s="63" t="s">
        <v>36</v>
      </c>
      <c r="D3" s="64"/>
      <c r="E3" s="64"/>
      <c r="F3" s="64" t="s">
        <v>3</v>
      </c>
      <c r="G3" s="64"/>
      <c r="H3" s="64"/>
      <c r="I3" s="64" t="s">
        <v>4</v>
      </c>
      <c r="J3" s="64"/>
      <c r="K3" s="64"/>
    </row>
    <row r="4" spans="1:11" ht="22.5" customHeight="1">
      <c r="A4" s="62"/>
      <c r="B4" s="62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v>293488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45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50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52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54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2.5" customHeight="1">
      <c r="A12" s="47" t="s">
        <v>56</v>
      </c>
      <c r="B12" s="48">
        <v>116702</v>
      </c>
      <c r="C12" s="48">
        <v>294547</v>
      </c>
      <c r="D12" s="48">
        <v>149991</v>
      </c>
      <c r="E12" s="48">
        <v>144556</v>
      </c>
      <c r="F12" s="48">
        <v>290957</v>
      </c>
      <c r="G12" s="48">
        <v>147593</v>
      </c>
      <c r="H12" s="48">
        <v>143364</v>
      </c>
      <c r="I12" s="48">
        <v>3590</v>
      </c>
      <c r="J12" s="48">
        <v>2398</v>
      </c>
      <c r="K12" s="48">
        <v>1192</v>
      </c>
    </row>
    <row r="13" spans="1:11" ht="22.5" customHeight="1">
      <c r="A13" s="47" t="s">
        <v>58</v>
      </c>
      <c r="B13" s="48">
        <v>116766</v>
      </c>
      <c r="C13" s="48">
        <v>294384</v>
      </c>
      <c r="D13" s="48">
        <v>149895</v>
      </c>
      <c r="E13" s="48">
        <v>144489</v>
      </c>
      <c r="F13" s="48">
        <v>290818</v>
      </c>
      <c r="G13" s="48">
        <v>147542</v>
      </c>
      <c r="H13" s="48">
        <v>143276</v>
      </c>
      <c r="I13" s="48">
        <v>3566</v>
      </c>
      <c r="J13" s="48">
        <v>2353</v>
      </c>
      <c r="K13" s="48">
        <v>1213</v>
      </c>
    </row>
    <row r="14" spans="1:11" ht="22.5" customHeight="1">
      <c r="A14" s="47" t="s">
        <v>60</v>
      </c>
      <c r="B14" s="48">
        <v>116880</v>
      </c>
      <c r="C14" s="48">
        <v>294337</v>
      </c>
      <c r="D14" s="48">
        <v>149867</v>
      </c>
      <c r="E14" s="48">
        <v>144470</v>
      </c>
      <c r="F14" s="48">
        <v>290734</v>
      </c>
      <c r="G14" s="48">
        <v>147492</v>
      </c>
      <c r="H14" s="48">
        <v>143242</v>
      </c>
      <c r="I14" s="48">
        <v>3603</v>
      </c>
      <c r="J14" s="48">
        <v>2375</v>
      </c>
      <c r="K14" s="48">
        <v>1228</v>
      </c>
    </row>
    <row r="15" spans="1:11" ht="22.5" customHeight="1">
      <c r="A15" s="47" t="s">
        <v>63</v>
      </c>
      <c r="B15" s="48">
        <v>116998</v>
      </c>
      <c r="C15" s="48">
        <v>294288</v>
      </c>
      <c r="D15" s="48">
        <v>149817</v>
      </c>
      <c r="E15" s="48">
        <v>144471</v>
      </c>
      <c r="F15" s="48">
        <v>290638</v>
      </c>
      <c r="G15" s="48">
        <v>147403</v>
      </c>
      <c r="H15" s="48">
        <v>143235</v>
      </c>
      <c r="I15" s="48">
        <v>3650</v>
      </c>
      <c r="J15" s="48">
        <v>2414</v>
      </c>
      <c r="K15" s="48">
        <v>1236</v>
      </c>
    </row>
    <row r="16" spans="1:11" ht="24" customHeight="1">
      <c r="A16" s="19" t="s">
        <v>68</v>
      </c>
      <c r="B16" s="20">
        <f>SUM(B17:B43)</f>
        <v>116962</v>
      </c>
      <c r="C16" s="27">
        <f>D16+E16</f>
        <v>293853</v>
      </c>
      <c r="D16" s="20">
        <f>SUM(D17:D43)</f>
        <v>149593</v>
      </c>
      <c r="E16" s="20">
        <f>SUM(E17:E43)</f>
        <v>144260</v>
      </c>
      <c r="F16" s="20">
        <f>G16+H16</f>
        <v>290143</v>
      </c>
      <c r="G16" s="20">
        <f>SUM(G17:G43)</f>
        <v>147127</v>
      </c>
      <c r="H16" s="20">
        <f>SUM(H17:H43)</f>
        <v>143016</v>
      </c>
      <c r="I16" s="20">
        <f>J16+K16</f>
        <v>3710</v>
      </c>
      <c r="J16" s="20">
        <f>SUM(J17:J43)</f>
        <v>2466</v>
      </c>
      <c r="K16" s="20">
        <f>SUM(K17:K43)</f>
        <v>1244</v>
      </c>
    </row>
    <row r="17" spans="1:11" s="41" customFormat="1" ht="22.5" customHeight="1">
      <c r="A17" s="8" t="s">
        <v>6</v>
      </c>
      <c r="B17" s="25">
        <v>6328</v>
      </c>
      <c r="C17" s="28">
        <f>SUM(D17:E17)</f>
        <v>14953</v>
      </c>
      <c r="D17" s="23">
        <f>G17+J17</f>
        <v>7768</v>
      </c>
      <c r="E17" s="23">
        <f>H17+K17</f>
        <v>7185</v>
      </c>
      <c r="F17" s="25">
        <f>SUM(G17:H17)</f>
        <v>14378</v>
      </c>
      <c r="G17" s="9">
        <v>7290</v>
      </c>
      <c r="H17" s="9">
        <v>7088</v>
      </c>
      <c r="I17" s="25">
        <f>SUM(J17:K17)</f>
        <v>575</v>
      </c>
      <c r="J17" s="10">
        <v>478</v>
      </c>
      <c r="K17" s="10">
        <v>97</v>
      </c>
    </row>
    <row r="18" spans="1:11" s="41" customFormat="1" ht="22.5" customHeight="1">
      <c r="A18" s="8" t="s">
        <v>7</v>
      </c>
      <c r="B18" s="25">
        <v>7423</v>
      </c>
      <c r="C18" s="28">
        <f t="shared" ref="C18:C43" si="0">SUM(D18:E18)</f>
        <v>18285</v>
      </c>
      <c r="D18" s="23">
        <f>G18+J18</f>
        <v>9258</v>
      </c>
      <c r="E18" s="23">
        <f t="shared" ref="E18:E43" si="1">H18+K18</f>
        <v>9027</v>
      </c>
      <c r="F18" s="25">
        <f t="shared" ref="F18:F43" si="2">SUM(G18:H18)</f>
        <v>18161</v>
      </c>
      <c r="G18" s="9">
        <v>9226</v>
      </c>
      <c r="H18" s="9">
        <v>8935</v>
      </c>
      <c r="I18" s="25">
        <f t="shared" ref="I18:I43" si="3">SUM(J18:K18)</f>
        <v>124</v>
      </c>
      <c r="J18" s="10">
        <v>32</v>
      </c>
      <c r="K18" s="10">
        <v>92</v>
      </c>
    </row>
    <row r="19" spans="1:11" s="41" customFormat="1" ht="22.5" customHeight="1">
      <c r="A19" s="8" t="s">
        <v>8</v>
      </c>
      <c r="B19" s="25">
        <v>3340</v>
      </c>
      <c r="C19" s="28">
        <f t="shared" si="0"/>
        <v>7238</v>
      </c>
      <c r="D19" s="23">
        <f t="shared" ref="D19:D43" si="4">G19+J19</f>
        <v>3713</v>
      </c>
      <c r="E19" s="23">
        <f t="shared" si="1"/>
        <v>3525</v>
      </c>
      <c r="F19" s="25">
        <f t="shared" si="2"/>
        <v>7058</v>
      </c>
      <c r="G19" s="9">
        <v>3592</v>
      </c>
      <c r="H19" s="9">
        <v>3466</v>
      </c>
      <c r="I19" s="25">
        <f t="shared" si="3"/>
        <v>180</v>
      </c>
      <c r="J19" s="10">
        <v>121</v>
      </c>
      <c r="K19" s="10">
        <v>59</v>
      </c>
    </row>
    <row r="20" spans="1:11" s="41" customFormat="1" ht="22.5" customHeight="1">
      <c r="A20" s="8" t="s">
        <v>9</v>
      </c>
      <c r="B20" s="25">
        <v>3378</v>
      </c>
      <c r="C20" s="28">
        <f t="shared" si="0"/>
        <v>7284</v>
      </c>
      <c r="D20" s="23">
        <f t="shared" si="4"/>
        <v>3777</v>
      </c>
      <c r="E20" s="23">
        <f t="shared" si="1"/>
        <v>3507</v>
      </c>
      <c r="F20" s="25">
        <f t="shared" si="2"/>
        <v>7080</v>
      </c>
      <c r="G20" s="9">
        <v>3625</v>
      </c>
      <c r="H20" s="9">
        <v>3455</v>
      </c>
      <c r="I20" s="25">
        <f t="shared" si="3"/>
        <v>204</v>
      </c>
      <c r="J20" s="10">
        <v>152</v>
      </c>
      <c r="K20" s="10">
        <v>52</v>
      </c>
    </row>
    <row r="21" spans="1:11" s="41" customFormat="1" ht="22.5" customHeight="1">
      <c r="A21" s="8" t="s">
        <v>10</v>
      </c>
      <c r="B21" s="25">
        <v>1765</v>
      </c>
      <c r="C21" s="28">
        <f t="shared" si="0"/>
        <v>3383</v>
      </c>
      <c r="D21" s="23">
        <f t="shared" si="4"/>
        <v>1724</v>
      </c>
      <c r="E21" s="23">
        <f t="shared" si="1"/>
        <v>1659</v>
      </c>
      <c r="F21" s="25">
        <f>SUM(G21:H21)</f>
        <v>3312</v>
      </c>
      <c r="G21" s="9">
        <v>1663</v>
      </c>
      <c r="H21" s="9">
        <v>1649</v>
      </c>
      <c r="I21" s="25">
        <f t="shared" si="3"/>
        <v>71</v>
      </c>
      <c r="J21" s="10">
        <v>61</v>
      </c>
      <c r="K21" s="10">
        <v>10</v>
      </c>
    </row>
    <row r="22" spans="1:11" s="41" customFormat="1" ht="22.5" customHeight="1">
      <c r="A22" s="8" t="s">
        <v>11</v>
      </c>
      <c r="B22" s="25">
        <v>1309</v>
      </c>
      <c r="C22" s="28">
        <f t="shared" si="0"/>
        <v>2497</v>
      </c>
      <c r="D22" s="23">
        <f t="shared" si="4"/>
        <v>1221</v>
      </c>
      <c r="E22" s="23">
        <f t="shared" si="1"/>
        <v>1276</v>
      </c>
      <c r="F22" s="25">
        <f t="shared" si="2"/>
        <v>2448</v>
      </c>
      <c r="G22" s="9">
        <v>1182</v>
      </c>
      <c r="H22" s="9">
        <v>1266</v>
      </c>
      <c r="I22" s="25">
        <f t="shared" si="3"/>
        <v>49</v>
      </c>
      <c r="J22" s="10">
        <v>39</v>
      </c>
      <c r="K22" s="10">
        <v>10</v>
      </c>
    </row>
    <row r="23" spans="1:11" s="41" customFormat="1" ht="22.5" customHeight="1">
      <c r="A23" s="8" t="s">
        <v>12</v>
      </c>
      <c r="B23" s="25">
        <v>1275</v>
      </c>
      <c r="C23" s="28">
        <f t="shared" si="0"/>
        <v>2517</v>
      </c>
      <c r="D23" s="23">
        <f t="shared" si="4"/>
        <v>1417</v>
      </c>
      <c r="E23" s="23">
        <f t="shared" si="1"/>
        <v>1100</v>
      </c>
      <c r="F23" s="25">
        <f t="shared" si="2"/>
        <v>2429</v>
      </c>
      <c r="G23" s="9">
        <v>1338</v>
      </c>
      <c r="H23" s="9">
        <v>1091</v>
      </c>
      <c r="I23" s="25">
        <f t="shared" si="3"/>
        <v>88</v>
      </c>
      <c r="J23" s="10">
        <v>79</v>
      </c>
      <c r="K23" s="10">
        <v>9</v>
      </c>
    </row>
    <row r="24" spans="1:11" s="41" customFormat="1" ht="22.5" customHeight="1">
      <c r="A24" s="8" t="s">
        <v>13</v>
      </c>
      <c r="B24" s="25">
        <v>2482</v>
      </c>
      <c r="C24" s="28">
        <f t="shared" si="0"/>
        <v>4926</v>
      </c>
      <c r="D24" s="23">
        <f t="shared" si="4"/>
        <v>2525</v>
      </c>
      <c r="E24" s="23">
        <f t="shared" si="1"/>
        <v>2401</v>
      </c>
      <c r="F24" s="25">
        <f t="shared" si="2"/>
        <v>4863</v>
      </c>
      <c r="G24" s="9">
        <v>2485</v>
      </c>
      <c r="H24" s="9">
        <v>2378</v>
      </c>
      <c r="I24" s="25">
        <f t="shared" si="3"/>
        <v>63</v>
      </c>
      <c r="J24" s="10">
        <v>40</v>
      </c>
      <c r="K24" s="10">
        <v>23</v>
      </c>
    </row>
    <row r="25" spans="1:11" s="41" customFormat="1" ht="22.5" customHeight="1">
      <c r="A25" s="8" t="s">
        <v>14</v>
      </c>
      <c r="B25" s="25">
        <v>1737</v>
      </c>
      <c r="C25" s="28">
        <f t="shared" si="0"/>
        <v>3490</v>
      </c>
      <c r="D25" s="23">
        <f t="shared" si="4"/>
        <v>1754</v>
      </c>
      <c r="E25" s="23">
        <f t="shared" si="1"/>
        <v>1736</v>
      </c>
      <c r="F25" s="25">
        <f t="shared" si="2"/>
        <v>3465</v>
      </c>
      <c r="G25" s="9">
        <v>1742</v>
      </c>
      <c r="H25" s="9">
        <v>1723</v>
      </c>
      <c r="I25" s="25">
        <f t="shared" si="3"/>
        <v>25</v>
      </c>
      <c r="J25" s="10">
        <v>12</v>
      </c>
      <c r="K25" s="10">
        <v>13</v>
      </c>
    </row>
    <row r="26" spans="1:11" s="41" customFormat="1" ht="22.5" customHeight="1">
      <c r="A26" s="8" t="s">
        <v>15</v>
      </c>
      <c r="B26" s="25">
        <v>2617</v>
      </c>
      <c r="C26" s="28">
        <f t="shared" si="0"/>
        <v>5718</v>
      </c>
      <c r="D26" s="23">
        <f t="shared" si="4"/>
        <v>2876</v>
      </c>
      <c r="E26" s="23">
        <f t="shared" si="1"/>
        <v>2842</v>
      </c>
      <c r="F26" s="25">
        <f t="shared" si="2"/>
        <v>5625</v>
      </c>
      <c r="G26" s="9">
        <v>2809</v>
      </c>
      <c r="H26" s="9">
        <v>2816</v>
      </c>
      <c r="I26" s="25">
        <f t="shared" si="3"/>
        <v>93</v>
      </c>
      <c r="J26" s="10">
        <v>67</v>
      </c>
      <c r="K26" s="10">
        <v>26</v>
      </c>
    </row>
    <row r="27" spans="1:11" s="41" customFormat="1" ht="22.5" customHeight="1">
      <c r="A27" s="8" t="s">
        <v>16</v>
      </c>
      <c r="B27" s="25">
        <v>2358</v>
      </c>
      <c r="C27" s="28">
        <f t="shared" si="0"/>
        <v>4869</v>
      </c>
      <c r="D27" s="23">
        <f t="shared" si="4"/>
        <v>2524</v>
      </c>
      <c r="E27" s="23">
        <f t="shared" si="1"/>
        <v>2345</v>
      </c>
      <c r="F27" s="25">
        <f t="shared" si="2"/>
        <v>4822</v>
      </c>
      <c r="G27" s="9">
        <v>2497</v>
      </c>
      <c r="H27" s="9">
        <v>2325</v>
      </c>
      <c r="I27" s="25">
        <f t="shared" si="3"/>
        <v>47</v>
      </c>
      <c r="J27" s="10">
        <v>27</v>
      </c>
      <c r="K27" s="10">
        <v>20</v>
      </c>
    </row>
    <row r="28" spans="1:11" s="41" customFormat="1" ht="22.5" customHeight="1">
      <c r="A28" s="8" t="s">
        <v>17</v>
      </c>
      <c r="B28" s="25">
        <v>3375</v>
      </c>
      <c r="C28" s="28">
        <f t="shared" si="0"/>
        <v>7379</v>
      </c>
      <c r="D28" s="23">
        <f t="shared" si="4"/>
        <v>3804</v>
      </c>
      <c r="E28" s="23">
        <f t="shared" si="1"/>
        <v>3575</v>
      </c>
      <c r="F28" s="25">
        <f t="shared" si="2"/>
        <v>7325</v>
      </c>
      <c r="G28" s="9">
        <v>3787</v>
      </c>
      <c r="H28" s="9">
        <v>3538</v>
      </c>
      <c r="I28" s="25">
        <f t="shared" si="3"/>
        <v>54</v>
      </c>
      <c r="J28" s="10">
        <v>17</v>
      </c>
      <c r="K28" s="10">
        <v>37</v>
      </c>
    </row>
    <row r="29" spans="1:11" s="41" customFormat="1" ht="22.5" customHeight="1">
      <c r="A29" s="8" t="s">
        <v>18</v>
      </c>
      <c r="B29" s="25">
        <v>1994</v>
      </c>
      <c r="C29" s="28">
        <f t="shared" si="0"/>
        <v>4454</v>
      </c>
      <c r="D29" s="23">
        <f t="shared" si="4"/>
        <v>2221</v>
      </c>
      <c r="E29" s="23">
        <f t="shared" si="1"/>
        <v>2233</v>
      </c>
      <c r="F29" s="25">
        <f t="shared" si="2"/>
        <v>4422</v>
      </c>
      <c r="G29" s="9">
        <v>2208</v>
      </c>
      <c r="H29" s="9">
        <v>2214</v>
      </c>
      <c r="I29" s="25">
        <f t="shared" si="3"/>
        <v>32</v>
      </c>
      <c r="J29" s="10">
        <v>13</v>
      </c>
      <c r="K29" s="10">
        <v>19</v>
      </c>
    </row>
    <row r="30" spans="1:11" s="41" customFormat="1" ht="22.5" customHeight="1">
      <c r="A30" s="8" t="s">
        <v>19</v>
      </c>
      <c r="B30" s="25">
        <v>3259</v>
      </c>
      <c r="C30" s="28">
        <f t="shared" si="0"/>
        <v>6745</v>
      </c>
      <c r="D30" s="23">
        <f t="shared" si="4"/>
        <v>3557</v>
      </c>
      <c r="E30" s="23">
        <f t="shared" si="1"/>
        <v>3188</v>
      </c>
      <c r="F30" s="25">
        <f t="shared" si="2"/>
        <v>6493</v>
      </c>
      <c r="G30" s="9">
        <v>3335</v>
      </c>
      <c r="H30" s="9">
        <v>3158</v>
      </c>
      <c r="I30" s="25">
        <f t="shared" si="3"/>
        <v>252</v>
      </c>
      <c r="J30" s="10">
        <v>222</v>
      </c>
      <c r="K30" s="10">
        <v>30</v>
      </c>
    </row>
    <row r="31" spans="1:11" s="41" customFormat="1" ht="22.5" customHeight="1">
      <c r="A31" s="8" t="s">
        <v>20</v>
      </c>
      <c r="B31" s="25">
        <v>5391</v>
      </c>
      <c r="C31" s="28">
        <f t="shared" si="0"/>
        <v>13372</v>
      </c>
      <c r="D31" s="23">
        <f t="shared" si="4"/>
        <v>6875</v>
      </c>
      <c r="E31" s="23">
        <f t="shared" si="1"/>
        <v>6497</v>
      </c>
      <c r="F31" s="25">
        <f t="shared" si="2"/>
        <v>13064</v>
      </c>
      <c r="G31" s="9">
        <v>6622</v>
      </c>
      <c r="H31" s="9">
        <v>6442</v>
      </c>
      <c r="I31" s="25">
        <f t="shared" si="3"/>
        <v>308</v>
      </c>
      <c r="J31" s="10">
        <v>253</v>
      </c>
      <c r="K31" s="10">
        <v>55</v>
      </c>
    </row>
    <row r="32" spans="1:11" s="41" customFormat="1" ht="22.5" customHeight="1">
      <c r="A32" s="8" t="s">
        <v>21</v>
      </c>
      <c r="B32" s="25">
        <v>2887</v>
      </c>
      <c r="C32" s="28">
        <f t="shared" si="0"/>
        <v>8128</v>
      </c>
      <c r="D32" s="23">
        <f t="shared" si="4"/>
        <v>4159</v>
      </c>
      <c r="E32" s="23">
        <f t="shared" si="1"/>
        <v>3969</v>
      </c>
      <c r="F32" s="25">
        <f t="shared" si="2"/>
        <v>7885</v>
      </c>
      <c r="G32" s="9">
        <v>3928</v>
      </c>
      <c r="H32" s="9">
        <v>3957</v>
      </c>
      <c r="I32" s="25">
        <f t="shared" si="3"/>
        <v>243</v>
      </c>
      <c r="J32" s="10">
        <v>231</v>
      </c>
      <c r="K32" s="10">
        <v>12</v>
      </c>
    </row>
    <row r="33" spans="1:12" s="41" customFormat="1" ht="22.5" customHeight="1">
      <c r="A33" s="8" t="s">
        <v>22</v>
      </c>
      <c r="B33" s="25">
        <v>8027</v>
      </c>
      <c r="C33" s="28">
        <f t="shared" si="0"/>
        <v>22365</v>
      </c>
      <c r="D33" s="23">
        <f t="shared" si="4"/>
        <v>11121</v>
      </c>
      <c r="E33" s="23">
        <f t="shared" si="1"/>
        <v>11244</v>
      </c>
      <c r="F33" s="25">
        <f t="shared" si="2"/>
        <v>22222</v>
      </c>
      <c r="G33" s="9">
        <v>11051</v>
      </c>
      <c r="H33" s="9">
        <v>11171</v>
      </c>
      <c r="I33" s="25">
        <f t="shared" si="3"/>
        <v>143</v>
      </c>
      <c r="J33" s="10">
        <v>70</v>
      </c>
      <c r="K33" s="10">
        <v>73</v>
      </c>
      <c r="L33" s="4"/>
    </row>
    <row r="34" spans="1:12" s="41" customFormat="1" ht="22.5" customHeight="1">
      <c r="A34" s="8" t="s">
        <v>23</v>
      </c>
      <c r="B34" s="25">
        <v>8734</v>
      </c>
      <c r="C34" s="28">
        <f t="shared" si="0"/>
        <v>22833</v>
      </c>
      <c r="D34" s="23">
        <f t="shared" si="4"/>
        <v>11468</v>
      </c>
      <c r="E34" s="23">
        <f t="shared" si="1"/>
        <v>11365</v>
      </c>
      <c r="F34" s="25">
        <f t="shared" si="2"/>
        <v>22621</v>
      </c>
      <c r="G34" s="9">
        <v>11361</v>
      </c>
      <c r="H34" s="9">
        <v>11260</v>
      </c>
      <c r="I34" s="25">
        <f t="shared" si="3"/>
        <v>212</v>
      </c>
      <c r="J34" s="10">
        <v>107</v>
      </c>
      <c r="K34" s="10">
        <v>105</v>
      </c>
    </row>
    <row r="35" spans="1:12" s="41" customFormat="1" ht="22.5" customHeight="1">
      <c r="A35" s="8" t="s">
        <v>24</v>
      </c>
      <c r="B35" s="25">
        <v>5515</v>
      </c>
      <c r="C35" s="28">
        <f t="shared" si="0"/>
        <v>13378</v>
      </c>
      <c r="D35" s="23">
        <f t="shared" si="4"/>
        <v>6916</v>
      </c>
      <c r="E35" s="23">
        <f t="shared" si="1"/>
        <v>6462</v>
      </c>
      <c r="F35" s="25">
        <f t="shared" si="2"/>
        <v>13279</v>
      </c>
      <c r="G35" s="9">
        <v>6878</v>
      </c>
      <c r="H35" s="9">
        <v>6401</v>
      </c>
      <c r="I35" s="25">
        <f t="shared" si="3"/>
        <v>99</v>
      </c>
      <c r="J35" s="10">
        <v>38</v>
      </c>
      <c r="K35" s="10">
        <v>61</v>
      </c>
    </row>
    <row r="36" spans="1:12" s="41" customFormat="1" ht="22.5" customHeight="1">
      <c r="A36" s="8" t="s">
        <v>25</v>
      </c>
      <c r="B36" s="25">
        <v>3936</v>
      </c>
      <c r="C36" s="28">
        <f t="shared" si="0"/>
        <v>11426</v>
      </c>
      <c r="D36" s="23">
        <f t="shared" si="4"/>
        <v>5711</v>
      </c>
      <c r="E36" s="23">
        <f t="shared" si="1"/>
        <v>5715</v>
      </c>
      <c r="F36" s="25">
        <f t="shared" si="2"/>
        <v>11349</v>
      </c>
      <c r="G36" s="9">
        <v>5680</v>
      </c>
      <c r="H36" s="9">
        <v>5669</v>
      </c>
      <c r="I36" s="25">
        <f t="shared" si="3"/>
        <v>77</v>
      </c>
      <c r="J36" s="10">
        <v>31</v>
      </c>
      <c r="K36" s="10">
        <v>46</v>
      </c>
    </row>
    <row r="37" spans="1:12" s="41" customFormat="1" ht="22.5" customHeight="1">
      <c r="A37" s="8" t="s">
        <v>26</v>
      </c>
      <c r="B37" s="25">
        <v>3619</v>
      </c>
      <c r="C37" s="28">
        <f t="shared" si="0"/>
        <v>9506</v>
      </c>
      <c r="D37" s="23">
        <f t="shared" si="4"/>
        <v>4780</v>
      </c>
      <c r="E37" s="23">
        <f t="shared" si="1"/>
        <v>4726</v>
      </c>
      <c r="F37" s="25">
        <f t="shared" si="2"/>
        <v>9360</v>
      </c>
      <c r="G37" s="9">
        <v>4691</v>
      </c>
      <c r="H37" s="9">
        <v>4669</v>
      </c>
      <c r="I37" s="25">
        <f t="shared" si="3"/>
        <v>146</v>
      </c>
      <c r="J37" s="10">
        <v>89</v>
      </c>
      <c r="K37" s="10">
        <v>57</v>
      </c>
    </row>
    <row r="38" spans="1:12" s="41" customFormat="1" ht="22.5" customHeight="1">
      <c r="A38" s="8" t="s">
        <v>27</v>
      </c>
      <c r="B38" s="25">
        <v>13280</v>
      </c>
      <c r="C38" s="28">
        <f t="shared" si="0"/>
        <v>36843</v>
      </c>
      <c r="D38" s="23">
        <f t="shared" si="4"/>
        <v>18760</v>
      </c>
      <c r="E38" s="23">
        <f t="shared" si="1"/>
        <v>18083</v>
      </c>
      <c r="F38" s="25">
        <f t="shared" si="2"/>
        <v>36642</v>
      </c>
      <c r="G38" s="9">
        <v>18674</v>
      </c>
      <c r="H38" s="9">
        <v>17968</v>
      </c>
      <c r="I38" s="25">
        <f t="shared" si="3"/>
        <v>201</v>
      </c>
      <c r="J38" s="10">
        <v>86</v>
      </c>
      <c r="K38" s="10">
        <v>115</v>
      </c>
    </row>
    <row r="39" spans="1:12" s="41" customFormat="1" ht="22.5" customHeight="1">
      <c r="A39" s="8" t="s">
        <v>28</v>
      </c>
      <c r="B39" s="25">
        <v>9154</v>
      </c>
      <c r="C39" s="28">
        <f t="shared" si="0"/>
        <v>26439</v>
      </c>
      <c r="D39" s="23">
        <f t="shared" si="4"/>
        <v>13159</v>
      </c>
      <c r="E39" s="23">
        <f t="shared" si="1"/>
        <v>13280</v>
      </c>
      <c r="F39" s="25">
        <f t="shared" si="2"/>
        <v>26314</v>
      </c>
      <c r="G39" s="9">
        <v>13121</v>
      </c>
      <c r="H39" s="9">
        <v>13193</v>
      </c>
      <c r="I39" s="25">
        <f t="shared" si="3"/>
        <v>125</v>
      </c>
      <c r="J39" s="10">
        <v>38</v>
      </c>
      <c r="K39" s="10">
        <v>87</v>
      </c>
    </row>
    <row r="40" spans="1:12" s="41" customFormat="1" ht="22.5" customHeight="1">
      <c r="A40" s="8" t="s">
        <v>29</v>
      </c>
      <c r="B40" s="25">
        <v>9103</v>
      </c>
      <c r="C40" s="28">
        <f t="shared" si="0"/>
        <v>23325</v>
      </c>
      <c r="D40" s="23">
        <f t="shared" si="4"/>
        <v>12009</v>
      </c>
      <c r="E40" s="23">
        <f t="shared" si="1"/>
        <v>11316</v>
      </c>
      <c r="F40" s="25">
        <f t="shared" si="2"/>
        <v>23183</v>
      </c>
      <c r="G40" s="9">
        <v>11954</v>
      </c>
      <c r="H40" s="9">
        <v>11229</v>
      </c>
      <c r="I40" s="25">
        <f t="shared" si="3"/>
        <v>142</v>
      </c>
      <c r="J40" s="10">
        <v>55</v>
      </c>
      <c r="K40" s="10">
        <v>87</v>
      </c>
    </row>
    <row r="41" spans="1:12" s="41" customFormat="1" ht="22.5" customHeight="1">
      <c r="A41" s="8" t="s">
        <v>30</v>
      </c>
      <c r="B41" s="25">
        <v>2827</v>
      </c>
      <c r="C41" s="28">
        <f t="shared" si="0"/>
        <v>8228</v>
      </c>
      <c r="D41" s="23">
        <f t="shared" si="4"/>
        <v>4214</v>
      </c>
      <c r="E41" s="23">
        <f t="shared" si="1"/>
        <v>4014</v>
      </c>
      <c r="F41" s="25">
        <f t="shared" si="2"/>
        <v>8186</v>
      </c>
      <c r="G41" s="9">
        <v>4198</v>
      </c>
      <c r="H41" s="9">
        <v>3988</v>
      </c>
      <c r="I41" s="25">
        <f t="shared" si="3"/>
        <v>42</v>
      </c>
      <c r="J41" s="10">
        <v>16</v>
      </c>
      <c r="K41" s="10">
        <v>26</v>
      </c>
    </row>
    <row r="42" spans="1:12" s="41" customFormat="1" ht="22.5" customHeight="1">
      <c r="A42" s="8" t="s">
        <v>31</v>
      </c>
      <c r="B42" s="25">
        <v>1279</v>
      </c>
      <c r="C42" s="28">
        <f t="shared" si="0"/>
        <v>3006</v>
      </c>
      <c r="D42" s="23">
        <f t="shared" si="4"/>
        <v>1621</v>
      </c>
      <c r="E42" s="23">
        <f t="shared" si="1"/>
        <v>1385</v>
      </c>
      <c r="F42" s="25">
        <f t="shared" si="2"/>
        <v>2898</v>
      </c>
      <c r="G42" s="9">
        <v>1529</v>
      </c>
      <c r="H42" s="9">
        <v>1369</v>
      </c>
      <c r="I42" s="25">
        <f t="shared" si="3"/>
        <v>108</v>
      </c>
      <c r="J42" s="10">
        <v>92</v>
      </c>
      <c r="K42" s="10">
        <v>16</v>
      </c>
    </row>
    <row r="43" spans="1:12" s="41" customFormat="1" ht="22.5" customHeight="1">
      <c r="A43" s="11" t="s">
        <v>32</v>
      </c>
      <c r="B43" s="26">
        <v>570</v>
      </c>
      <c r="C43" s="29">
        <f t="shared" si="0"/>
        <v>1266</v>
      </c>
      <c r="D43" s="24">
        <f t="shared" si="4"/>
        <v>661</v>
      </c>
      <c r="E43" s="24">
        <f t="shared" si="1"/>
        <v>605</v>
      </c>
      <c r="F43" s="26">
        <f t="shared" si="2"/>
        <v>1259</v>
      </c>
      <c r="G43" s="12">
        <v>661</v>
      </c>
      <c r="H43" s="12">
        <v>598</v>
      </c>
      <c r="I43" s="26">
        <f t="shared" si="3"/>
        <v>7</v>
      </c>
      <c r="J43" s="13">
        <v>0</v>
      </c>
      <c r="K43" s="13">
        <v>7</v>
      </c>
    </row>
    <row r="44" spans="1:12" ht="18.75" customHeight="1">
      <c r="A44" s="2" t="s">
        <v>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2">
      <c r="A45" s="5" t="s">
        <v>48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17"/>
  <sheetViews>
    <sheetView workbookViewId="0">
      <selection activeCell="E16" sqref="E16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7" t="s">
        <v>47</v>
      </c>
      <c r="B1" s="67"/>
      <c r="C1" s="67"/>
      <c r="D1" s="67"/>
      <c r="E1" s="67"/>
      <c r="F1" s="15"/>
    </row>
    <row r="2" spans="1:7" ht="24" customHeight="1">
      <c r="A2" s="2" t="s">
        <v>64</v>
      </c>
      <c r="B2" s="1"/>
      <c r="C2" s="1"/>
      <c r="D2" s="66" t="s">
        <v>40</v>
      </c>
      <c r="E2" s="66"/>
    </row>
    <row r="3" spans="1:7" ht="37.5" customHeight="1">
      <c r="A3" s="22" t="s">
        <v>44</v>
      </c>
      <c r="B3" s="22" t="s">
        <v>0</v>
      </c>
      <c r="C3" s="22" t="s">
        <v>1</v>
      </c>
      <c r="D3" s="58" t="s">
        <v>65</v>
      </c>
      <c r="E3" s="22" t="s">
        <v>42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39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46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51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53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52" t="s">
        <v>55</v>
      </c>
      <c r="B10" s="53">
        <v>43593</v>
      </c>
      <c r="C10" s="53">
        <v>17958</v>
      </c>
      <c r="D10" s="53">
        <v>25635</v>
      </c>
      <c r="E10" s="54">
        <v>107.2</v>
      </c>
      <c r="F10" s="21"/>
      <c r="G10" s="16"/>
    </row>
    <row r="11" spans="1:7" ht="37.5" customHeight="1">
      <c r="A11" s="55" t="s">
        <v>57</v>
      </c>
      <c r="B11" s="56">
        <v>43696</v>
      </c>
      <c r="C11" s="56">
        <v>18034</v>
      </c>
      <c r="D11" s="56">
        <v>25662</v>
      </c>
      <c r="E11" s="57">
        <v>107.9</v>
      </c>
      <c r="F11" s="21"/>
      <c r="G11" s="16"/>
    </row>
    <row r="12" spans="1:7" ht="37.5" customHeight="1">
      <c r="A12" s="55" t="s">
        <v>59</v>
      </c>
      <c r="B12" s="56">
        <v>43809</v>
      </c>
      <c r="C12" s="56">
        <v>18117</v>
      </c>
      <c r="D12" s="56">
        <v>25692</v>
      </c>
      <c r="E12" s="57">
        <v>108.4</v>
      </c>
      <c r="F12" s="21"/>
      <c r="G12" s="16"/>
    </row>
    <row r="13" spans="1:7" ht="37.5" customHeight="1">
      <c r="A13" s="55" t="s">
        <v>61</v>
      </c>
      <c r="B13" s="56">
        <v>44001</v>
      </c>
      <c r="C13" s="56">
        <v>18217</v>
      </c>
      <c r="D13" s="56">
        <v>25784</v>
      </c>
      <c r="E13" s="57">
        <v>109.2</v>
      </c>
      <c r="F13" s="21"/>
      <c r="G13" s="16"/>
    </row>
    <row r="14" spans="1:7" ht="37.5" customHeight="1">
      <c r="A14" s="55" t="s">
        <v>66</v>
      </c>
      <c r="B14" s="56">
        <v>44142</v>
      </c>
      <c r="C14" s="56">
        <v>18289</v>
      </c>
      <c r="D14" s="56">
        <v>25853</v>
      </c>
      <c r="E14" s="57">
        <v>109.9</v>
      </c>
      <c r="F14" s="21"/>
      <c r="G14" s="16"/>
    </row>
    <row r="15" spans="1:7" ht="37.5" customHeight="1">
      <c r="A15" s="42" t="s">
        <v>67</v>
      </c>
      <c r="B15" s="43">
        <v>44277</v>
      </c>
      <c r="C15" s="43">
        <v>18381</v>
      </c>
      <c r="D15" s="43">
        <v>25896</v>
      </c>
      <c r="E15" s="44">
        <v>110.7</v>
      </c>
    </row>
    <row r="16" spans="1:7" ht="20.25" customHeight="1">
      <c r="A16" s="2" t="s">
        <v>5</v>
      </c>
    </row>
    <row r="17" spans="1:1">
      <c r="A17" s="17" t="s">
        <v>41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2015-08-11T02:27:13Z</dcterms:modified>
</cp:coreProperties>
</file>