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인구'!$A$1:$K$38</definedName>
  </definedNames>
  <calcPr calcId="125725" iterateDelta="0"/>
</workbook>
</file>

<file path=xl/calcChain.xml><?xml version="1.0" encoding="utf-8"?>
<calcChain xmlns="http://schemas.openxmlformats.org/spreadsheetml/2006/main">
  <c r="B16" i="6"/>
  <c r="E13" i="1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12"/>
  <c r="B11"/>
  <c r="B11" i="6"/>
  <c r="E11" s="1"/>
  <c r="E11" i="1" l="1"/>
  <c r="I17"/>
  <c r="J11"/>
  <c r="K11"/>
  <c r="C19" l="1"/>
  <c r="I11"/>
  <c r="F16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F17"/>
  <c r="I16"/>
  <c r="I15"/>
  <c r="F15"/>
  <c r="I14"/>
  <c r="F14"/>
  <c r="I13"/>
  <c r="F13"/>
  <c r="I12"/>
  <c r="C23" l="1"/>
  <c r="C22"/>
  <c r="C30"/>
  <c r="C34"/>
  <c r="C38"/>
  <c r="C14"/>
  <c r="C35"/>
  <c r="C36"/>
  <c r="C37"/>
  <c r="C18"/>
  <c r="C21"/>
  <c r="C29"/>
  <c r="C28"/>
  <c r="C26"/>
  <c r="C20"/>
  <c r="C13"/>
  <c r="C16"/>
  <c r="C17"/>
  <c r="C24"/>
  <c r="C25"/>
  <c r="C32"/>
  <c r="C33"/>
  <c r="C15"/>
  <c r="C27"/>
  <c r="C31"/>
  <c r="D11"/>
  <c r="F12"/>
  <c r="H11"/>
  <c r="G11"/>
  <c r="F11" l="1"/>
  <c r="C11"/>
  <c r="C12"/>
</calcChain>
</file>

<file path=xl/sharedStrings.xml><?xml version="1.0" encoding="utf-8"?>
<sst xmlns="http://schemas.openxmlformats.org/spreadsheetml/2006/main" count="75" uniqueCount="67">
  <si>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</si>
  <si>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</si>
  <si>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</si>
  <si>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</si>
  <si>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</si>
  <si>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</si>
  <si>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</si>
  <si>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</si>
  <si>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</si>
  <si>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</si>
  <si>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</si>
  <si>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</si>
  <si>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</si>
  <si>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</si>
  <si>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</si>
  <si>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</si>
  <si>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</si>
  <si>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</si>
  <si>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</si>
  <si>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</si>
  <si>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</si>
  <si>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</si>
  <si>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</si>
  <si>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</si>
  <si>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</si>
  <si>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</si>
  <si>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</si>
  <si>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</si>
  <si>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</si>
  <si>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</si>
  <si>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</si>
  <si>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</si>
  <si>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</si>
  <si>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</si>
  <si>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</si>
  <si>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</si>
  <si>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</si>
  <si>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</si>
  <si>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</si>
  <si>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</si>
  <si>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</si>
  <si>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</si>
  <si>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</si>
  <si>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</si>
  <si>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</si>
  <si>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</si>
  <si>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</si>
  <si>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</si>
  <si>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</si>
  <si>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</si>
  <si>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</si>
  <si>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</si>
  <si>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</si>
  <si>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</si>
  <si>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</si>
  <si>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</si>
  <si>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</si>
  <si>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</si>
  <si>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</si>
  <si>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</si>
  <si>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</si>
  <si>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</si>
  <si>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18년 6월말</t>
    <phoneticPr fontId="2" type="noConversion"/>
  </si>
  <si>
    <t>작성기준 : 2018. 6. 30. 현재</t>
    <phoneticPr fontId="12" type="noConversion"/>
  </si>
  <si>
    <t>2018년 5월말</t>
  </si>
  <si>
    <t>2018년 6월말</t>
    <phoneticPr fontId="10" type="noConversion"/>
  </si>
  <si>
    <t>작성기준 : 2018. 6. 30. 현재</t>
    <phoneticPr fontId="1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</si>
</sst>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0"/>
  <sheetViews>
    <sheetView tabSelected="1" zoomScale="108" zoomScaleNormal="108" workbookViewId="0">
      <selection activeCell="O8" sqref="O8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2" ht="34.5" customHeight="1">
      <c r="A1" s="42" t="s">
        <v>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2.5" customHeight="1">
      <c r="A2" s="48" t="s">
        <v>63</v>
      </c>
      <c r="B2" s="48"/>
      <c r="C2" s="48"/>
      <c r="D2" s="1"/>
      <c r="E2" s="1"/>
      <c r="F2" s="1"/>
      <c r="G2" s="1"/>
      <c r="H2" s="1"/>
      <c r="I2" s="1"/>
      <c r="J2" s="41" t="s">
        <v>40</v>
      </c>
      <c r="K2" s="41"/>
    </row>
    <row r="3" spans="1:12" ht="22.5" customHeight="1">
      <c r="A3" s="44" t="s">
        <v>48</v>
      </c>
      <c r="B3" s="44" t="s">
        <v>35</v>
      </c>
      <c r="C3" s="46" t="s">
        <v>34</v>
      </c>
      <c r="D3" s="47"/>
      <c r="E3" s="47"/>
      <c r="F3" s="47" t="s">
        <v>3</v>
      </c>
      <c r="G3" s="47"/>
      <c r="H3" s="47"/>
      <c r="I3" s="47" t="s">
        <v>4</v>
      </c>
      <c r="J3" s="47"/>
      <c r="K3" s="47"/>
    </row>
    <row r="4" spans="1:12" ht="22.5" customHeight="1">
      <c r="A4" s="45"/>
      <c r="B4" s="4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2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2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2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2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2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2" ht="22.5" customHeight="1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2" ht="24" customHeight="1">
      <c r="A11" s="36" t="s">
        <v>62</v>
      </c>
      <c r="B11" s="23">
        <f>SUM(B12:B38)</f>
        <v>120318</v>
      </c>
      <c r="C11" s="24">
        <f>D11+E11</f>
        <v>289420</v>
      </c>
      <c r="D11" s="23">
        <f>SUM(D12:D38)</f>
        <v>147532</v>
      </c>
      <c r="E11" s="23">
        <f>SUM(E12:E38)</f>
        <v>141888</v>
      </c>
      <c r="F11" s="23">
        <f>G11+H11</f>
        <v>285158</v>
      </c>
      <c r="G11" s="23">
        <f>SUM(G12:G38)</f>
        <v>144549</v>
      </c>
      <c r="H11" s="23">
        <f>SUM(H12:H38)</f>
        <v>140609</v>
      </c>
      <c r="I11" s="23">
        <f>J11+K11</f>
        <v>4262</v>
      </c>
      <c r="J11" s="23">
        <f>SUM(J12:J38)</f>
        <v>2983</v>
      </c>
      <c r="K11" s="23">
        <f>SUM(K12:K38)</f>
        <v>1279</v>
      </c>
    </row>
    <row r="12" spans="1:12" s="10" customFormat="1" ht="22.5" customHeight="1">
      <c r="A12" s="3" t="s">
        <v>6</v>
      </c>
      <c r="B12" s="34">
        <v>6439</v>
      </c>
      <c r="C12" s="25">
        <f t="shared" ref="C12:C38" si="0">SUM(D12:E12)</f>
        <v>14419</v>
      </c>
      <c r="D12" s="26">
        <f>SUM(G12+J12)</f>
        <v>7560</v>
      </c>
      <c r="E12" s="26">
        <f>SUM(H12+K12)</f>
        <v>6859</v>
      </c>
      <c r="F12" s="27">
        <f t="shared" ref="F12:F38" si="1">SUM(G12:H12)</f>
        <v>13738</v>
      </c>
      <c r="G12" s="26">
        <v>6958</v>
      </c>
      <c r="H12" s="26">
        <v>6780</v>
      </c>
      <c r="I12" s="27">
        <f>SUM(J12:K12)</f>
        <v>681</v>
      </c>
      <c r="J12" s="28">
        <v>602</v>
      </c>
      <c r="K12" s="28">
        <v>79</v>
      </c>
    </row>
    <row r="13" spans="1:12" s="10" customFormat="1" ht="22.5" customHeight="1">
      <c r="A13" s="3" t="s">
        <v>7</v>
      </c>
      <c r="B13" s="34">
        <v>8526</v>
      </c>
      <c r="C13" s="25">
        <f t="shared" si="0"/>
        <v>21177</v>
      </c>
      <c r="D13" s="26">
        <f t="shared" ref="D13:D38" si="2">SUM(G13+J13)</f>
        <v>10681</v>
      </c>
      <c r="E13" s="26">
        <f t="shared" ref="E13:E38" si="3">SUM(H13+K13)</f>
        <v>10496</v>
      </c>
      <c r="F13" s="27">
        <f t="shared" si="1"/>
        <v>21038</v>
      </c>
      <c r="G13" s="26">
        <v>10636</v>
      </c>
      <c r="H13" s="26">
        <v>10402</v>
      </c>
      <c r="I13" s="27">
        <f t="shared" ref="I13:I38" si="4">SUM(J13:K13)</f>
        <v>139</v>
      </c>
      <c r="J13" s="28">
        <v>45</v>
      </c>
      <c r="K13" s="28">
        <v>94</v>
      </c>
    </row>
    <row r="14" spans="1:12" s="10" customFormat="1" ht="22.5" customHeight="1">
      <c r="A14" s="3" t="s">
        <v>8</v>
      </c>
      <c r="B14" s="34">
        <v>3259</v>
      </c>
      <c r="C14" s="25">
        <f t="shared" si="0"/>
        <v>6865</v>
      </c>
      <c r="D14" s="26">
        <f t="shared" si="2"/>
        <v>3574</v>
      </c>
      <c r="E14" s="26">
        <f t="shared" si="3"/>
        <v>3291</v>
      </c>
      <c r="F14" s="27">
        <f t="shared" si="1"/>
        <v>6690</v>
      </c>
      <c r="G14" s="26">
        <v>3444</v>
      </c>
      <c r="H14" s="26">
        <v>3246</v>
      </c>
      <c r="I14" s="27">
        <f t="shared" si="4"/>
        <v>175</v>
      </c>
      <c r="J14" s="28">
        <v>130</v>
      </c>
      <c r="K14" s="28">
        <v>45</v>
      </c>
    </row>
    <row r="15" spans="1:12" s="10" customFormat="1" ht="22.5" customHeight="1">
      <c r="A15" s="3" t="s">
        <v>9</v>
      </c>
      <c r="B15" s="34">
        <v>3492</v>
      </c>
      <c r="C15" s="25">
        <f t="shared" si="0"/>
        <v>6954</v>
      </c>
      <c r="D15" s="26">
        <f t="shared" si="2"/>
        <v>3648</v>
      </c>
      <c r="E15" s="26">
        <f t="shared" si="3"/>
        <v>3306</v>
      </c>
      <c r="F15" s="27">
        <f t="shared" si="1"/>
        <v>6738</v>
      </c>
      <c r="G15" s="26">
        <v>3479</v>
      </c>
      <c r="H15" s="26">
        <v>3259</v>
      </c>
      <c r="I15" s="27">
        <f t="shared" si="4"/>
        <v>216</v>
      </c>
      <c r="J15" s="28">
        <v>169</v>
      </c>
      <c r="K15" s="28">
        <v>47</v>
      </c>
      <c r="L15" s="40"/>
    </row>
    <row r="16" spans="1:12" s="10" customFormat="1" ht="22.5" customHeight="1">
      <c r="A16" s="3" t="s">
        <v>10</v>
      </c>
      <c r="B16" s="34">
        <v>1714</v>
      </c>
      <c r="C16" s="25">
        <f t="shared" si="0"/>
        <v>3183</v>
      </c>
      <c r="D16" s="26">
        <f t="shared" si="2"/>
        <v>1661</v>
      </c>
      <c r="E16" s="26">
        <f t="shared" si="3"/>
        <v>1522</v>
      </c>
      <c r="F16" s="27">
        <f t="shared" si="1"/>
        <v>3079</v>
      </c>
      <c r="G16" s="26">
        <v>1567</v>
      </c>
      <c r="H16" s="26">
        <v>1512</v>
      </c>
      <c r="I16" s="27">
        <f t="shared" si="4"/>
        <v>104</v>
      </c>
      <c r="J16" s="28">
        <v>94</v>
      </c>
      <c r="K16" s="28">
        <v>10</v>
      </c>
    </row>
    <row r="17" spans="1:11" s="10" customFormat="1" ht="22.5" customHeight="1">
      <c r="A17" s="3" t="s">
        <v>11</v>
      </c>
      <c r="B17" s="34">
        <v>1283</v>
      </c>
      <c r="C17" s="25">
        <f t="shared" si="0"/>
        <v>2338</v>
      </c>
      <c r="D17" s="26">
        <f t="shared" si="2"/>
        <v>1158</v>
      </c>
      <c r="E17" s="26">
        <f t="shared" si="3"/>
        <v>1180</v>
      </c>
      <c r="F17" s="27">
        <f t="shared" si="1"/>
        <v>2280</v>
      </c>
      <c r="G17" s="26">
        <v>1105</v>
      </c>
      <c r="H17" s="26">
        <v>1175</v>
      </c>
      <c r="I17" s="27">
        <f t="shared" si="4"/>
        <v>58</v>
      </c>
      <c r="J17" s="28">
        <v>53</v>
      </c>
      <c r="K17" s="28">
        <v>5</v>
      </c>
    </row>
    <row r="18" spans="1:11" s="10" customFormat="1" ht="22.5" customHeight="1">
      <c r="A18" s="3" t="s">
        <v>12</v>
      </c>
      <c r="B18" s="34">
        <v>1180</v>
      </c>
      <c r="C18" s="25">
        <f t="shared" si="0"/>
        <v>2212</v>
      </c>
      <c r="D18" s="26">
        <f t="shared" si="2"/>
        <v>1245</v>
      </c>
      <c r="E18" s="26">
        <f t="shared" si="3"/>
        <v>967</v>
      </c>
      <c r="F18" s="27">
        <f t="shared" si="1"/>
        <v>2124</v>
      </c>
      <c r="G18" s="26">
        <v>1167</v>
      </c>
      <c r="H18" s="26">
        <v>957</v>
      </c>
      <c r="I18" s="27">
        <f t="shared" si="4"/>
        <v>88</v>
      </c>
      <c r="J18" s="28">
        <v>78</v>
      </c>
      <c r="K18" s="33">
        <v>10</v>
      </c>
    </row>
    <row r="19" spans="1:11" s="10" customFormat="1" ht="22.5" customHeight="1">
      <c r="A19" s="3" t="s">
        <v>13</v>
      </c>
      <c r="B19" s="34">
        <v>2293</v>
      </c>
      <c r="C19" s="25">
        <f t="shared" si="0"/>
        <v>4352</v>
      </c>
      <c r="D19" s="26">
        <f t="shared" si="2"/>
        <v>2213</v>
      </c>
      <c r="E19" s="26">
        <f t="shared" si="3"/>
        <v>2139</v>
      </c>
      <c r="F19" s="27">
        <f t="shared" si="1"/>
        <v>4291</v>
      </c>
      <c r="G19" s="26">
        <v>2172</v>
      </c>
      <c r="H19" s="26">
        <v>2119</v>
      </c>
      <c r="I19" s="27">
        <f t="shared" si="4"/>
        <v>61</v>
      </c>
      <c r="J19" s="28">
        <v>41</v>
      </c>
      <c r="K19" s="33">
        <v>20</v>
      </c>
    </row>
    <row r="20" spans="1:11" s="10" customFormat="1" ht="22.5" customHeight="1">
      <c r="A20" s="3" t="s">
        <v>14</v>
      </c>
      <c r="B20" s="34">
        <v>1642</v>
      </c>
      <c r="C20" s="25">
        <f t="shared" si="0"/>
        <v>3176</v>
      </c>
      <c r="D20" s="26">
        <f t="shared" si="2"/>
        <v>1605</v>
      </c>
      <c r="E20" s="26">
        <f t="shared" si="3"/>
        <v>1571</v>
      </c>
      <c r="F20" s="27">
        <f t="shared" si="1"/>
        <v>3150</v>
      </c>
      <c r="G20" s="26">
        <v>1594</v>
      </c>
      <c r="H20" s="26">
        <v>1556</v>
      </c>
      <c r="I20" s="27">
        <f t="shared" si="4"/>
        <v>26</v>
      </c>
      <c r="J20" s="28">
        <v>11</v>
      </c>
      <c r="K20" s="33">
        <v>15</v>
      </c>
    </row>
    <row r="21" spans="1:11" s="10" customFormat="1" ht="22.5" customHeight="1">
      <c r="A21" s="3" t="s">
        <v>15</v>
      </c>
      <c r="B21" s="34">
        <v>2436</v>
      </c>
      <c r="C21" s="25">
        <f t="shared" si="0"/>
        <v>5067</v>
      </c>
      <c r="D21" s="26">
        <f t="shared" si="2"/>
        <v>2531</v>
      </c>
      <c r="E21" s="26">
        <f t="shared" si="3"/>
        <v>2536</v>
      </c>
      <c r="F21" s="27">
        <f t="shared" si="1"/>
        <v>4982</v>
      </c>
      <c r="G21" s="26">
        <v>2476</v>
      </c>
      <c r="H21" s="26">
        <v>2506</v>
      </c>
      <c r="I21" s="27">
        <f t="shared" si="4"/>
        <v>85</v>
      </c>
      <c r="J21" s="28">
        <v>55</v>
      </c>
      <c r="K21" s="28">
        <v>30</v>
      </c>
    </row>
    <row r="22" spans="1:11" s="10" customFormat="1" ht="22.5" customHeight="1">
      <c r="A22" s="3" t="s">
        <v>16</v>
      </c>
      <c r="B22" s="34">
        <v>2270</v>
      </c>
      <c r="C22" s="25">
        <f t="shared" si="0"/>
        <v>4412</v>
      </c>
      <c r="D22" s="26">
        <f t="shared" si="2"/>
        <v>2291</v>
      </c>
      <c r="E22" s="26">
        <f t="shared" si="3"/>
        <v>2121</v>
      </c>
      <c r="F22" s="27">
        <f t="shared" si="1"/>
        <v>4368</v>
      </c>
      <c r="G22" s="26">
        <v>2264</v>
      </c>
      <c r="H22" s="26">
        <v>2104</v>
      </c>
      <c r="I22" s="27">
        <f t="shared" si="4"/>
        <v>44</v>
      </c>
      <c r="J22" s="28">
        <v>27</v>
      </c>
      <c r="K22" s="28">
        <v>17</v>
      </c>
    </row>
    <row r="23" spans="1:11" s="10" customFormat="1" ht="22.5" customHeight="1">
      <c r="A23" s="3" t="s">
        <v>17</v>
      </c>
      <c r="B23" s="34">
        <v>3247</v>
      </c>
      <c r="C23" s="25">
        <f t="shared" si="0"/>
        <v>6730</v>
      </c>
      <c r="D23" s="26">
        <f t="shared" si="2"/>
        <v>3471</v>
      </c>
      <c r="E23" s="26">
        <f t="shared" si="3"/>
        <v>3259</v>
      </c>
      <c r="F23" s="27">
        <f t="shared" si="1"/>
        <v>6681</v>
      </c>
      <c r="G23" s="26">
        <v>3459</v>
      </c>
      <c r="H23" s="26">
        <v>3222</v>
      </c>
      <c r="I23" s="27">
        <f t="shared" si="4"/>
        <v>49</v>
      </c>
      <c r="J23" s="28">
        <v>12</v>
      </c>
      <c r="K23" s="28">
        <v>37</v>
      </c>
    </row>
    <row r="24" spans="1:11" s="10" customFormat="1" ht="22.5" customHeight="1">
      <c r="A24" s="3" t="s">
        <v>18</v>
      </c>
      <c r="B24" s="34">
        <v>1896</v>
      </c>
      <c r="C24" s="25">
        <f t="shared" si="0"/>
        <v>4003</v>
      </c>
      <c r="D24" s="26">
        <f t="shared" si="2"/>
        <v>2001</v>
      </c>
      <c r="E24" s="26">
        <f t="shared" si="3"/>
        <v>2002</v>
      </c>
      <c r="F24" s="27">
        <f t="shared" si="1"/>
        <v>3970</v>
      </c>
      <c r="G24" s="26">
        <v>1994</v>
      </c>
      <c r="H24" s="26">
        <v>1976</v>
      </c>
      <c r="I24" s="27">
        <f t="shared" si="4"/>
        <v>33</v>
      </c>
      <c r="J24" s="28">
        <v>7</v>
      </c>
      <c r="K24" s="28">
        <v>26</v>
      </c>
    </row>
    <row r="25" spans="1:11" s="10" customFormat="1" ht="22.5" customHeight="1">
      <c r="A25" s="3" t="s">
        <v>19</v>
      </c>
      <c r="B25" s="34">
        <v>3134</v>
      </c>
      <c r="C25" s="25">
        <f t="shared" si="0"/>
        <v>6178</v>
      </c>
      <c r="D25" s="26">
        <f t="shared" si="2"/>
        <v>3260</v>
      </c>
      <c r="E25" s="26">
        <f t="shared" si="3"/>
        <v>2918</v>
      </c>
      <c r="F25" s="27">
        <f t="shared" si="1"/>
        <v>5886</v>
      </c>
      <c r="G25" s="26">
        <v>3011</v>
      </c>
      <c r="H25" s="26">
        <v>2875</v>
      </c>
      <c r="I25" s="27">
        <f t="shared" si="4"/>
        <v>292</v>
      </c>
      <c r="J25" s="28">
        <v>249</v>
      </c>
      <c r="K25" s="28">
        <v>43</v>
      </c>
    </row>
    <row r="26" spans="1:11" s="10" customFormat="1" ht="22.5" customHeight="1">
      <c r="A26" s="3" t="s">
        <v>20</v>
      </c>
      <c r="B26" s="34">
        <v>5418</v>
      </c>
      <c r="C26" s="25">
        <f t="shared" si="0"/>
        <v>12994</v>
      </c>
      <c r="D26" s="26">
        <f t="shared" si="2"/>
        <v>6693</v>
      </c>
      <c r="E26" s="26">
        <f t="shared" si="3"/>
        <v>6301</v>
      </c>
      <c r="F26" s="27">
        <f t="shared" si="1"/>
        <v>12623</v>
      </c>
      <c r="G26" s="26">
        <v>6370</v>
      </c>
      <c r="H26" s="26">
        <v>6253</v>
      </c>
      <c r="I26" s="27">
        <f t="shared" si="4"/>
        <v>371</v>
      </c>
      <c r="J26" s="28">
        <v>323</v>
      </c>
      <c r="K26" s="28">
        <v>48</v>
      </c>
    </row>
    <row r="27" spans="1:11" s="10" customFormat="1" ht="22.5" customHeight="1">
      <c r="A27" s="3" t="s">
        <v>21</v>
      </c>
      <c r="B27" s="34">
        <v>2908</v>
      </c>
      <c r="C27" s="25">
        <f t="shared" si="0"/>
        <v>7772</v>
      </c>
      <c r="D27" s="26">
        <f t="shared" si="2"/>
        <v>3991</v>
      </c>
      <c r="E27" s="26">
        <f t="shared" si="3"/>
        <v>3781</v>
      </c>
      <c r="F27" s="27">
        <f t="shared" si="1"/>
        <v>7514</v>
      </c>
      <c r="G27" s="26">
        <v>3753</v>
      </c>
      <c r="H27" s="26">
        <v>3761</v>
      </c>
      <c r="I27" s="27">
        <f t="shared" si="4"/>
        <v>258</v>
      </c>
      <c r="J27" s="28">
        <v>238</v>
      </c>
      <c r="K27" s="28">
        <v>20</v>
      </c>
    </row>
    <row r="28" spans="1:11" s="10" customFormat="1" ht="22.5" customHeight="1">
      <c r="A28" s="3" t="s">
        <v>22</v>
      </c>
      <c r="B28" s="34">
        <v>7907</v>
      </c>
      <c r="C28" s="25">
        <f t="shared" si="0"/>
        <v>20599</v>
      </c>
      <c r="D28" s="26">
        <f t="shared" si="2"/>
        <v>10198</v>
      </c>
      <c r="E28" s="26">
        <f t="shared" si="3"/>
        <v>10401</v>
      </c>
      <c r="F28" s="27">
        <f t="shared" si="1"/>
        <v>20452</v>
      </c>
      <c r="G28" s="26">
        <v>10126</v>
      </c>
      <c r="H28" s="26">
        <v>10326</v>
      </c>
      <c r="I28" s="27">
        <f t="shared" si="4"/>
        <v>147</v>
      </c>
      <c r="J28" s="28">
        <v>72</v>
      </c>
      <c r="K28" s="28">
        <v>75</v>
      </c>
    </row>
    <row r="29" spans="1:11" s="10" customFormat="1" ht="22.5" customHeight="1">
      <c r="A29" s="3" t="s">
        <v>23</v>
      </c>
      <c r="B29" s="34">
        <v>8660</v>
      </c>
      <c r="C29" s="25">
        <f t="shared" si="0"/>
        <v>21176</v>
      </c>
      <c r="D29" s="26">
        <f t="shared" si="2"/>
        <v>10611</v>
      </c>
      <c r="E29" s="26">
        <f t="shared" si="3"/>
        <v>10565</v>
      </c>
      <c r="F29" s="27">
        <f t="shared" si="1"/>
        <v>20929</v>
      </c>
      <c r="G29" s="26">
        <v>10463</v>
      </c>
      <c r="H29" s="26">
        <v>10466</v>
      </c>
      <c r="I29" s="27">
        <f t="shared" si="4"/>
        <v>247</v>
      </c>
      <c r="J29" s="28">
        <v>148</v>
      </c>
      <c r="K29" s="28">
        <v>99</v>
      </c>
    </row>
    <row r="30" spans="1:11" s="10" customFormat="1" ht="22.5" customHeight="1">
      <c r="A30" s="3" t="s">
        <v>24</v>
      </c>
      <c r="B30" s="34">
        <v>5571</v>
      </c>
      <c r="C30" s="25">
        <f t="shared" si="0"/>
        <v>12690</v>
      </c>
      <c r="D30" s="26">
        <f t="shared" si="2"/>
        <v>6633</v>
      </c>
      <c r="E30" s="26">
        <f t="shared" si="3"/>
        <v>6057</v>
      </c>
      <c r="F30" s="27">
        <f t="shared" si="1"/>
        <v>12500</v>
      </c>
      <c r="G30" s="26">
        <v>6520</v>
      </c>
      <c r="H30" s="26">
        <v>5980</v>
      </c>
      <c r="I30" s="27">
        <f t="shared" si="4"/>
        <v>190</v>
      </c>
      <c r="J30" s="28">
        <v>113</v>
      </c>
      <c r="K30" s="28">
        <v>77</v>
      </c>
    </row>
    <row r="31" spans="1:11" s="10" customFormat="1" ht="22.5" customHeight="1">
      <c r="A31" s="3" t="s">
        <v>25</v>
      </c>
      <c r="B31" s="34">
        <v>4014</v>
      </c>
      <c r="C31" s="25">
        <f t="shared" si="0"/>
        <v>11113</v>
      </c>
      <c r="D31" s="26">
        <f t="shared" si="2"/>
        <v>5572</v>
      </c>
      <c r="E31" s="26">
        <f t="shared" si="3"/>
        <v>5541</v>
      </c>
      <c r="F31" s="27">
        <f t="shared" si="1"/>
        <v>11018</v>
      </c>
      <c r="G31" s="26">
        <v>5531</v>
      </c>
      <c r="H31" s="26">
        <v>5487</v>
      </c>
      <c r="I31" s="27">
        <f t="shared" si="4"/>
        <v>95</v>
      </c>
      <c r="J31" s="28">
        <v>41</v>
      </c>
      <c r="K31" s="28">
        <v>54</v>
      </c>
    </row>
    <row r="32" spans="1:11" s="10" customFormat="1" ht="22.5" customHeight="1">
      <c r="A32" s="3" t="s">
        <v>26</v>
      </c>
      <c r="B32" s="34">
        <v>4015</v>
      </c>
      <c r="C32" s="25">
        <f t="shared" si="0"/>
        <v>10210</v>
      </c>
      <c r="D32" s="26">
        <f t="shared" si="2"/>
        <v>5095</v>
      </c>
      <c r="E32" s="26">
        <f t="shared" si="3"/>
        <v>5115</v>
      </c>
      <c r="F32" s="27">
        <f t="shared" si="1"/>
        <v>10054</v>
      </c>
      <c r="G32" s="26">
        <v>5002</v>
      </c>
      <c r="H32" s="26">
        <v>5052</v>
      </c>
      <c r="I32" s="27">
        <f t="shared" si="4"/>
        <v>156</v>
      </c>
      <c r="J32" s="28">
        <v>93</v>
      </c>
      <c r="K32" s="28">
        <v>63</v>
      </c>
    </row>
    <row r="33" spans="1:11" s="10" customFormat="1" ht="22.5" customHeight="1">
      <c r="A33" s="3" t="s">
        <v>27</v>
      </c>
      <c r="B33" s="34">
        <v>13152</v>
      </c>
      <c r="C33" s="25">
        <f t="shared" si="0"/>
        <v>34918</v>
      </c>
      <c r="D33" s="26">
        <f t="shared" si="2"/>
        <v>17728</v>
      </c>
      <c r="E33" s="26">
        <f t="shared" si="3"/>
        <v>17190</v>
      </c>
      <c r="F33" s="27">
        <f t="shared" si="1"/>
        <v>34713</v>
      </c>
      <c r="G33" s="26">
        <v>17630</v>
      </c>
      <c r="H33" s="26">
        <v>17083</v>
      </c>
      <c r="I33" s="27">
        <f t="shared" si="4"/>
        <v>205</v>
      </c>
      <c r="J33" s="28">
        <v>98</v>
      </c>
      <c r="K33" s="28">
        <v>107</v>
      </c>
    </row>
    <row r="34" spans="1:11" s="10" customFormat="1" ht="22.5" customHeight="1">
      <c r="A34" s="3" t="s">
        <v>28</v>
      </c>
      <c r="B34" s="34">
        <v>11346</v>
      </c>
      <c r="C34" s="25">
        <f t="shared" si="0"/>
        <v>31664</v>
      </c>
      <c r="D34" s="26">
        <f t="shared" si="2"/>
        <v>15846</v>
      </c>
      <c r="E34" s="26">
        <f t="shared" si="3"/>
        <v>15818</v>
      </c>
      <c r="F34" s="27">
        <f t="shared" si="1"/>
        <v>31455</v>
      </c>
      <c r="G34" s="26">
        <v>15747</v>
      </c>
      <c r="H34" s="26">
        <v>15708</v>
      </c>
      <c r="I34" s="27">
        <f t="shared" si="4"/>
        <v>209</v>
      </c>
      <c r="J34" s="28">
        <v>99</v>
      </c>
      <c r="K34" s="28">
        <v>110</v>
      </c>
    </row>
    <row r="35" spans="1:11" s="10" customFormat="1" ht="22.5" customHeight="1">
      <c r="A35" s="3" t="s">
        <v>29</v>
      </c>
      <c r="B35" s="34">
        <v>9680</v>
      </c>
      <c r="C35" s="25">
        <f t="shared" si="0"/>
        <v>22662</v>
      </c>
      <c r="D35" s="26">
        <f t="shared" si="2"/>
        <v>11731</v>
      </c>
      <c r="E35" s="26">
        <f t="shared" si="3"/>
        <v>10931</v>
      </c>
      <c r="F35" s="27">
        <f t="shared" si="1"/>
        <v>22511</v>
      </c>
      <c r="G35" s="26">
        <v>11680</v>
      </c>
      <c r="H35" s="26">
        <v>10831</v>
      </c>
      <c r="I35" s="27">
        <f t="shared" si="4"/>
        <v>151</v>
      </c>
      <c r="J35" s="28">
        <v>51</v>
      </c>
      <c r="K35" s="28">
        <v>100</v>
      </c>
    </row>
    <row r="36" spans="1:11" s="10" customFormat="1" ht="22.5" customHeight="1">
      <c r="A36" s="3" t="s">
        <v>30</v>
      </c>
      <c r="B36" s="34">
        <v>2969</v>
      </c>
      <c r="C36" s="25">
        <f t="shared" si="0"/>
        <v>8479</v>
      </c>
      <c r="D36" s="26">
        <f t="shared" si="2"/>
        <v>4328</v>
      </c>
      <c r="E36" s="26">
        <f t="shared" si="3"/>
        <v>4151</v>
      </c>
      <c r="F36" s="27">
        <f t="shared" si="1"/>
        <v>8423</v>
      </c>
      <c r="G36" s="26">
        <v>4300</v>
      </c>
      <c r="H36" s="26">
        <v>4123</v>
      </c>
      <c r="I36" s="27">
        <f t="shared" si="4"/>
        <v>56</v>
      </c>
      <c r="J36" s="28">
        <v>28</v>
      </c>
      <c r="K36" s="28">
        <v>28</v>
      </c>
    </row>
    <row r="37" spans="1:11" s="10" customFormat="1" ht="22.5" customHeight="1">
      <c r="A37" s="3" t="s">
        <v>31</v>
      </c>
      <c r="B37" s="34">
        <v>1289</v>
      </c>
      <c r="C37" s="25">
        <f t="shared" si="0"/>
        <v>2826</v>
      </c>
      <c r="D37" s="26">
        <f t="shared" si="2"/>
        <v>1565</v>
      </c>
      <c r="E37" s="26">
        <f t="shared" si="3"/>
        <v>1261</v>
      </c>
      <c r="F37" s="27">
        <f t="shared" si="1"/>
        <v>2706</v>
      </c>
      <c r="G37" s="26">
        <v>1459</v>
      </c>
      <c r="H37" s="26">
        <v>1247</v>
      </c>
      <c r="I37" s="27">
        <f t="shared" si="4"/>
        <v>120</v>
      </c>
      <c r="J37" s="28">
        <v>106</v>
      </c>
      <c r="K37" s="28">
        <v>14</v>
      </c>
    </row>
    <row r="38" spans="1:11" s="10" customFormat="1" ht="22.5" customHeight="1">
      <c r="A38" s="4" t="s">
        <v>32</v>
      </c>
      <c r="B38" s="35">
        <v>578</v>
      </c>
      <c r="C38" s="29">
        <f t="shared" si="0"/>
        <v>1251</v>
      </c>
      <c r="D38" s="30">
        <f t="shared" si="2"/>
        <v>642</v>
      </c>
      <c r="E38" s="30">
        <f t="shared" si="3"/>
        <v>609</v>
      </c>
      <c r="F38" s="31">
        <f t="shared" si="1"/>
        <v>1245</v>
      </c>
      <c r="G38" s="30">
        <v>642</v>
      </c>
      <c r="H38" s="30">
        <v>603</v>
      </c>
      <c r="I38" s="31">
        <f t="shared" si="4"/>
        <v>6</v>
      </c>
      <c r="J38" s="32">
        <v>0</v>
      </c>
      <c r="K38" s="32">
        <v>6</v>
      </c>
    </row>
    <row r="39" spans="1:11">
      <c r="A39" s="19" t="s">
        <v>44</v>
      </c>
      <c r="B39" s="20"/>
      <c r="C39" s="21"/>
      <c r="D39" s="21"/>
      <c r="E39" s="21"/>
      <c r="F39" s="21"/>
      <c r="G39" s="20"/>
      <c r="H39" s="20"/>
      <c r="I39" s="21"/>
      <c r="J39" s="21"/>
      <c r="K39" s="21"/>
    </row>
    <row r="40" spans="1:11">
      <c r="A40" s="22"/>
      <c r="B40" s="20"/>
      <c r="C40" s="21"/>
      <c r="D40" s="21"/>
      <c r="E40" s="21"/>
      <c r="F40" s="21"/>
      <c r="G40" s="20"/>
      <c r="H40" s="20"/>
      <c r="I40" s="21"/>
      <c r="J40" s="21"/>
      <c r="K40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8"/>
  <sheetViews>
    <sheetView topLeftCell="A16" workbookViewId="0">
      <selection activeCell="J33" sqref="J33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50" t="s">
        <v>43</v>
      </c>
      <c r="B1" s="50"/>
      <c r="C1" s="50"/>
      <c r="D1" s="50"/>
      <c r="E1" s="50"/>
    </row>
    <row r="2" spans="1:5" ht="24" customHeight="1">
      <c r="A2" s="2" t="s">
        <v>66</v>
      </c>
      <c r="B2" s="1"/>
      <c r="C2" s="1"/>
      <c r="D2" s="49" t="s">
        <v>37</v>
      </c>
      <c r="E2" s="49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6" t="s">
        <v>64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>
      <c r="A16" s="11" t="s">
        <v>65</v>
      </c>
      <c r="B16" s="12">
        <f>SUM(C16:D16)</f>
        <v>49020</v>
      </c>
      <c r="C16" s="12">
        <v>20958</v>
      </c>
      <c r="D16" s="12">
        <v>28062</v>
      </c>
      <c r="E16" s="13">
        <v>134.1</v>
      </c>
    </row>
    <row r="17" spans="1:1" ht="20.25" customHeight="1">
      <c r="A17" s="2" t="s">
        <v>5</v>
      </c>
    </row>
    <row r="18" spans="1:1">
      <c r="A18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2018-08-08T08:29:29Z</dcterms:modified>
</cp:coreProperties>
</file>