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2.통계\2.월별 주요통계\2019.10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인구'!$A$1:$K$42</definedName>
  </definedNames>
  <calcPr calcId="152511"/>
</workbook>
</file>

<file path=xl/calcChain.xml><?xml version="1.0" encoding="utf-8"?>
<calcChain xmlns="http://schemas.openxmlformats.org/spreadsheetml/2006/main">
  <c r="D16" i="1" l="1"/>
  <c r="E16" i="1"/>
  <c r="D17" i="1"/>
  <c r="D18" i="1"/>
  <c r="D19" i="1"/>
  <c r="D20" i="1"/>
  <c r="E17" i="1"/>
  <c r="E18" i="1"/>
  <c r="E19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E6" i="1" l="1"/>
  <c r="D6" i="1"/>
  <c r="F6" i="1"/>
  <c r="C6" i="1" l="1"/>
  <c r="C23" i="1" l="1"/>
  <c r="C27" i="1" l="1"/>
  <c r="C26" i="1"/>
  <c r="C34" i="1"/>
  <c r="C38" i="1"/>
  <c r="C42" i="1"/>
  <c r="C18" i="1"/>
  <c r="C39" i="1"/>
  <c r="C40" i="1"/>
  <c r="C41" i="1"/>
  <c r="C22" i="1"/>
  <c r="C25" i="1"/>
  <c r="C33" i="1"/>
  <c r="C32" i="1"/>
  <c r="C30" i="1"/>
  <c r="C24" i="1"/>
  <c r="C17" i="1"/>
  <c r="C20" i="1"/>
  <c r="C21" i="1"/>
  <c r="C28" i="1"/>
  <c r="C29" i="1"/>
  <c r="C36" i="1"/>
  <c r="C37" i="1"/>
  <c r="C19" i="1"/>
  <c r="C31" i="1"/>
  <c r="C35" i="1"/>
  <c r="C16" i="1" l="1"/>
</calcChain>
</file>

<file path=xl/sharedStrings.xml><?xml version="1.0" encoding="utf-8"?>
<sst xmlns="http://schemas.openxmlformats.org/spreadsheetml/2006/main" count="85" uniqueCount="77">
  <si>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</si>
  <si>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</si>
  <si>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</si>
  <si>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</si>
  <si>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</si>
  <si>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</si>
  <si>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</si>
  <si>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</si>
  <si>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</si>
  <si>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</si>
  <si>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</si>
  <si>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</si>
  <si>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</si>
  <si>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</si>
  <si>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</si>
  <si>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</si>
  <si>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</si>
  <si>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</si>
  <si>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</si>
  <si>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</si>
  <si>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</si>
  <si>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</si>
  <si>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</si>
  <si>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</si>
  <si>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</si>
  <si>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</si>
  <si>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</si>
  <si>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</si>
  <si>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</si>
  <si>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</si>
  <si>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</si>
  <si>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</si>
  <si>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</si>
  <si>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</si>
  <si>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</si>
  <si>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</si>
  <si>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</si>
  <si>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</si>
  <si>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</si>
  <si>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</si>
  <si>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</si>
  <si>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</si>
  <si>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</si>
  <si>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</si>
  <si>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</si>
  <si>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</si>
  <si>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</si>
  <si>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</si>
  <si>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</si>
  <si>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</si>
  <si>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</si>
  <si>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</si>
  <si>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</si>
  <si>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</si>
  <si>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</si>
  <si>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</si>
  <si>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</si>
  <si>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</si>
  <si>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</si>
  <si>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</si>
  <si>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</si>
  <si>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</si>
  <si>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</si>
  <si>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</si>
  <si>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19년 6월말</t>
    <phoneticPr fontId="2" type="noConversion"/>
  </si>
  <si>
    <t>2019년 6월말</t>
    <phoneticPr fontId="10" type="noConversion"/>
  </si>
  <si>
    <t>65세이상 인구 현황(총괄)</t>
    <phoneticPr fontId="10" type="noConversion"/>
  </si>
  <si>
    <t>19년 7월말</t>
  </si>
  <si>
    <t>2019년 7월말</t>
  </si>
  <si>
    <t>2019년 8월말</t>
    <phoneticPr fontId="10" type="noConversion"/>
  </si>
  <si>
    <t>19년 8월말</t>
  </si>
  <si>
    <t>작성기준 : 2019. 10. 31. 현재</t>
    <phoneticPr fontId="12" type="noConversion"/>
  </si>
  <si>
    <t>19년 9월말</t>
  </si>
  <si>
    <t>19년 10월말</t>
    <phoneticPr fontId="2" type="noConversion"/>
  </si>
  <si>
    <t>2019년 9월말</t>
  </si>
  <si>
    <t>2019년 10월말</t>
    <phoneticPr fontId="10" type="noConversion"/>
  </si>
  <si>
    <t>작성기준 : 2019. 10. 31. 현재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</si>
</sst>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22" fillId="0" borderId="1" xfId="1" applyNumberFormat="1" applyFont="1" applyFill="1" applyBorder="1" applyAlignment="1">
      <alignment horizontal="right" vertical="center"/>
    </xf>
    <xf numFmtId="179" fontId="23" fillId="0" borderId="1" xfId="0" applyNumberFormat="1" applyFont="1" applyBorder="1" applyAlignment="1">
      <alignment horizontal="right" vertical="center"/>
    </xf>
    <xf numFmtId="178" fontId="21" fillId="0" borderId="5" xfId="0" applyNumberFormat="1" applyFont="1" applyBorder="1">
      <alignment vertical="center"/>
    </xf>
    <xf numFmtId="178" fontId="24" fillId="0" borderId="1" xfId="0" applyNumberFormat="1" applyFont="1" applyBorder="1">
      <alignment vertical="center"/>
    </xf>
    <xf numFmtId="178" fontId="21" fillId="0" borderId="1" xfId="0" applyNumberFormat="1" applyFont="1" applyBorder="1">
      <alignment vertical="center"/>
    </xf>
    <xf numFmtId="178" fontId="24" fillId="0" borderId="8" xfId="0" applyNumberFormat="1" applyFont="1" applyBorder="1">
      <alignment vertical="center"/>
    </xf>
    <xf numFmtId="178" fontId="24" fillId="0" borderId="3" xfId="0" applyNumberFormat="1" applyFont="1" applyBorder="1">
      <alignment vertical="center"/>
    </xf>
    <xf numFmtId="178" fontId="21" fillId="0" borderId="8" xfId="0" applyNumberFormat="1" applyFont="1" applyBorder="1">
      <alignment vertical="center"/>
    </xf>
    <xf numFmtId="178" fontId="21" fillId="0" borderId="3" xfId="0" applyNumberFormat="1" applyFont="1" applyBorder="1">
      <alignment vertical="center"/>
    </xf>
    <xf numFmtId="178" fontId="21" fillId="0" borderId="2" xfId="0" applyNumberFormat="1" applyFont="1" applyBorder="1">
      <alignment vertical="center"/>
    </xf>
    <xf numFmtId="178" fontId="24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4"/>
  <sheetViews>
    <sheetView tabSelected="1" zoomScale="108" zoomScaleNormal="108" workbookViewId="0">
      <selection activeCell="R15" sqref="R15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3" t="s">
        <v>44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22.5" customHeight="1" x14ac:dyDescent="0.3">
      <c r="A2" s="59" t="s">
        <v>71</v>
      </c>
      <c r="B2" s="59"/>
      <c r="C2" s="59"/>
      <c r="D2" s="1"/>
      <c r="E2" s="1"/>
      <c r="F2" s="1"/>
      <c r="G2" s="1"/>
      <c r="H2" s="1"/>
      <c r="I2" s="1"/>
      <c r="J2" s="52" t="s">
        <v>40</v>
      </c>
      <c r="K2" s="52"/>
    </row>
    <row r="3" spans="1:13" ht="22.5" customHeight="1" x14ac:dyDescent="0.3">
      <c r="A3" s="55" t="s">
        <v>59</v>
      </c>
      <c r="B3" s="55" t="s">
        <v>35</v>
      </c>
      <c r="C3" s="57" t="s">
        <v>34</v>
      </c>
      <c r="D3" s="58"/>
      <c r="E3" s="58"/>
      <c r="F3" s="58" t="s">
        <v>3</v>
      </c>
      <c r="G3" s="58"/>
      <c r="H3" s="58"/>
      <c r="I3" s="58" t="s">
        <v>4</v>
      </c>
      <c r="J3" s="58"/>
      <c r="K3" s="58"/>
    </row>
    <row r="4" spans="1:13" ht="22.5" customHeight="1" x14ac:dyDescent="0.3">
      <c r="A4" s="56"/>
      <c r="B4" s="56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36" t="s">
        <v>50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3" ht="22.5" customHeight="1" x14ac:dyDescent="0.3">
      <c r="A6" s="36" t="s">
        <v>52</v>
      </c>
      <c r="B6" s="37">
        <v>120911</v>
      </c>
      <c r="C6" s="38">
        <f>SUM(D6:E6)</f>
        <v>287663</v>
      </c>
      <c r="D6" s="37">
        <f>SUM(G6+J6)</f>
        <v>146975</v>
      </c>
      <c r="E6" s="37">
        <f>SUM(H6+K6)</f>
        <v>140688</v>
      </c>
      <c r="F6" s="37">
        <f>SUM(G6:H6)</f>
        <v>283114</v>
      </c>
      <c r="G6" s="37">
        <v>143738</v>
      </c>
      <c r="H6" s="37">
        <v>139376</v>
      </c>
      <c r="I6" s="37">
        <v>4549</v>
      </c>
      <c r="J6" s="37">
        <v>3237</v>
      </c>
      <c r="K6" s="37">
        <v>1312</v>
      </c>
    </row>
    <row r="7" spans="1:13" ht="22.5" customHeight="1" x14ac:dyDescent="0.3">
      <c r="A7" s="36" t="s">
        <v>54</v>
      </c>
      <c r="B7" s="37">
        <v>121044</v>
      </c>
      <c r="C7" s="38">
        <v>287330</v>
      </c>
      <c r="D7" s="37">
        <v>146790</v>
      </c>
      <c r="E7" s="37">
        <v>140540</v>
      </c>
      <c r="F7" s="37">
        <v>282813</v>
      </c>
      <c r="G7" s="37">
        <v>143585</v>
      </c>
      <c r="H7" s="37">
        <v>139228</v>
      </c>
      <c r="I7" s="37">
        <v>4517</v>
      </c>
      <c r="J7" s="37">
        <v>3205</v>
      </c>
      <c r="K7" s="37">
        <v>1312</v>
      </c>
    </row>
    <row r="8" spans="1:13" ht="22.5" customHeight="1" x14ac:dyDescent="0.3">
      <c r="A8" s="36" t="s">
        <v>57</v>
      </c>
      <c r="B8" s="37">
        <v>121291</v>
      </c>
      <c r="C8" s="38">
        <v>287290</v>
      </c>
      <c r="D8" s="37">
        <v>146802</v>
      </c>
      <c r="E8" s="37">
        <v>140488</v>
      </c>
      <c r="F8" s="37">
        <v>282780</v>
      </c>
      <c r="G8" s="37">
        <v>143617</v>
      </c>
      <c r="H8" s="37">
        <v>139163</v>
      </c>
      <c r="I8" s="37">
        <v>4510</v>
      </c>
      <c r="J8" s="37">
        <v>3185</v>
      </c>
      <c r="K8" s="37">
        <v>1325</v>
      </c>
    </row>
    <row r="9" spans="1:13" ht="22.5" customHeight="1" x14ac:dyDescent="0.3">
      <c r="A9" s="36" t="s">
        <v>60</v>
      </c>
      <c r="B9" s="37">
        <v>121719</v>
      </c>
      <c r="C9" s="38">
        <v>287472</v>
      </c>
      <c r="D9" s="37">
        <v>146967</v>
      </c>
      <c r="E9" s="37">
        <v>140505</v>
      </c>
      <c r="F9" s="37">
        <v>282946</v>
      </c>
      <c r="G9" s="37">
        <v>143773</v>
      </c>
      <c r="H9" s="37">
        <v>139173</v>
      </c>
      <c r="I9" s="37">
        <v>4526</v>
      </c>
      <c r="J9" s="37">
        <v>3194</v>
      </c>
      <c r="K9" s="37">
        <v>1332</v>
      </c>
      <c r="L9" s="10"/>
      <c r="M9" s="10"/>
    </row>
    <row r="10" spans="1:13" ht="22.5" customHeight="1" x14ac:dyDescent="0.3">
      <c r="A10" s="36" t="s">
        <v>61</v>
      </c>
      <c r="B10" s="37">
        <v>122111</v>
      </c>
      <c r="C10" s="38">
        <v>287724</v>
      </c>
      <c r="D10" s="37">
        <v>147095</v>
      </c>
      <c r="E10" s="37">
        <v>140629</v>
      </c>
      <c r="F10" s="37">
        <v>283182</v>
      </c>
      <c r="G10" s="37">
        <v>143890</v>
      </c>
      <c r="H10" s="37">
        <v>139292</v>
      </c>
      <c r="I10" s="37">
        <v>4542</v>
      </c>
      <c r="J10" s="37">
        <v>3205</v>
      </c>
      <c r="K10" s="37">
        <v>1337</v>
      </c>
      <c r="L10" s="10"/>
      <c r="M10" s="10"/>
    </row>
    <row r="11" spans="1:13" ht="22.5" customHeight="1" x14ac:dyDescent="0.3">
      <c r="A11" s="36" t="s">
        <v>64</v>
      </c>
      <c r="B11" s="37">
        <v>122210</v>
      </c>
      <c r="C11" s="38">
        <v>287463</v>
      </c>
      <c r="D11" s="37">
        <v>146992</v>
      </c>
      <c r="E11" s="37">
        <v>140471</v>
      </c>
      <c r="F11" s="37">
        <v>282869</v>
      </c>
      <c r="G11" s="37">
        <v>143747</v>
      </c>
      <c r="H11" s="37">
        <v>139122</v>
      </c>
      <c r="I11" s="37">
        <v>4594</v>
      </c>
      <c r="J11" s="37">
        <v>3245</v>
      </c>
      <c r="K11" s="37">
        <v>1349</v>
      </c>
      <c r="L11" s="10"/>
      <c r="M11" s="10"/>
    </row>
    <row r="12" spans="1:13" ht="22.5" customHeight="1" x14ac:dyDescent="0.3">
      <c r="A12" s="36" t="s">
        <v>67</v>
      </c>
      <c r="B12" s="37">
        <v>122374</v>
      </c>
      <c r="C12" s="38">
        <v>287274</v>
      </c>
      <c r="D12" s="37">
        <v>146905</v>
      </c>
      <c r="E12" s="37">
        <v>140369</v>
      </c>
      <c r="F12" s="37">
        <v>282632</v>
      </c>
      <c r="G12" s="37">
        <v>143615</v>
      </c>
      <c r="H12" s="37">
        <v>139017</v>
      </c>
      <c r="I12" s="37">
        <v>4642</v>
      </c>
      <c r="J12" s="37">
        <v>3290</v>
      </c>
      <c r="K12" s="37">
        <v>1352</v>
      </c>
      <c r="L12" s="10"/>
      <c r="M12" s="10"/>
    </row>
    <row r="13" spans="1:13" ht="22.5" customHeight="1" x14ac:dyDescent="0.3">
      <c r="A13" s="36" t="s">
        <v>70</v>
      </c>
      <c r="B13" s="37">
        <v>122466</v>
      </c>
      <c r="C13" s="38">
        <v>287049</v>
      </c>
      <c r="D13" s="37">
        <v>146810</v>
      </c>
      <c r="E13" s="37">
        <v>140239</v>
      </c>
      <c r="F13" s="37">
        <v>282357</v>
      </c>
      <c r="G13" s="37">
        <v>143470</v>
      </c>
      <c r="H13" s="37">
        <v>138887</v>
      </c>
      <c r="I13" s="37">
        <v>4692</v>
      </c>
      <c r="J13" s="37">
        <v>3340</v>
      </c>
      <c r="K13" s="37">
        <v>1352</v>
      </c>
      <c r="L13" s="10"/>
      <c r="M13" s="10"/>
    </row>
    <row r="14" spans="1:13" ht="22.5" customHeight="1" x14ac:dyDescent="0.3">
      <c r="A14" s="36" t="s">
        <v>72</v>
      </c>
      <c r="B14" s="37">
        <v>122689</v>
      </c>
      <c r="C14" s="38">
        <v>286848</v>
      </c>
      <c r="D14" s="37">
        <v>146666</v>
      </c>
      <c r="E14" s="37">
        <v>140182</v>
      </c>
      <c r="F14" s="37">
        <v>282188</v>
      </c>
      <c r="G14" s="37">
        <v>143373</v>
      </c>
      <c r="H14" s="37">
        <v>138815</v>
      </c>
      <c r="I14" s="37">
        <v>4660</v>
      </c>
      <c r="J14" s="37">
        <v>3293</v>
      </c>
      <c r="K14" s="37">
        <v>1367</v>
      </c>
      <c r="L14" s="10"/>
      <c r="M14" s="10"/>
    </row>
    <row r="15" spans="1:13" ht="24" customHeight="1" x14ac:dyDescent="0.3">
      <c r="A15" s="39" t="s">
        <v>73</v>
      </c>
      <c r="B15" s="23">
        <v>122918</v>
      </c>
      <c r="C15" s="24">
        <v>286729</v>
      </c>
      <c r="D15" s="23">
        <v>146654</v>
      </c>
      <c r="E15" s="23">
        <v>140075</v>
      </c>
      <c r="F15" s="23">
        <v>282058</v>
      </c>
      <c r="G15" s="23">
        <v>143351</v>
      </c>
      <c r="H15" s="23">
        <v>138707</v>
      </c>
      <c r="I15" s="23">
        <v>4671</v>
      </c>
      <c r="J15" s="23">
        <v>3303</v>
      </c>
      <c r="K15" s="23">
        <v>1368</v>
      </c>
      <c r="L15" s="10"/>
      <c r="M15" s="10"/>
    </row>
    <row r="16" spans="1:13" s="10" customFormat="1" ht="22.5" customHeight="1" x14ac:dyDescent="0.3">
      <c r="A16" s="3" t="s">
        <v>6</v>
      </c>
      <c r="B16" s="34">
        <v>6515</v>
      </c>
      <c r="C16" s="25">
        <f t="shared" ref="C16:C42" si="0">SUM(D16:E16)</f>
        <v>14124</v>
      </c>
      <c r="D16" s="26">
        <f>SUM(G16+J16)</f>
        <v>7464</v>
      </c>
      <c r="E16" s="26">
        <f>SUM(H16+K16)</f>
        <v>6660</v>
      </c>
      <c r="F16" s="41">
        <v>13361</v>
      </c>
      <c r="G16" s="40">
        <v>6790</v>
      </c>
      <c r="H16" s="40">
        <v>6571</v>
      </c>
      <c r="I16" s="27">
        <v>763</v>
      </c>
      <c r="J16" s="28">
        <v>674</v>
      </c>
      <c r="K16" s="28">
        <v>89</v>
      </c>
    </row>
    <row r="17" spans="1:11" s="10" customFormat="1" ht="22.5" customHeight="1" x14ac:dyDescent="0.3">
      <c r="A17" s="3" t="s">
        <v>7</v>
      </c>
      <c r="B17" s="34">
        <v>8743</v>
      </c>
      <c r="C17" s="25">
        <f t="shared" si="0"/>
        <v>21093</v>
      </c>
      <c r="D17" s="26">
        <f>SUM(G17+J17)</f>
        <v>10689</v>
      </c>
      <c r="E17" s="26">
        <f>SUM(H17+K17)</f>
        <v>10404</v>
      </c>
      <c r="F17" s="43">
        <v>20951</v>
      </c>
      <c r="G17" s="44">
        <v>10641</v>
      </c>
      <c r="H17" s="44">
        <v>10310</v>
      </c>
      <c r="I17" s="27">
        <v>142</v>
      </c>
      <c r="J17" s="28">
        <v>48</v>
      </c>
      <c r="K17" s="28">
        <v>94</v>
      </c>
    </row>
    <row r="18" spans="1:11" s="10" customFormat="1" ht="22.5" customHeight="1" x14ac:dyDescent="0.3">
      <c r="A18" s="3" t="s">
        <v>8</v>
      </c>
      <c r="B18" s="34">
        <v>3228</v>
      </c>
      <c r="C18" s="25">
        <f t="shared" si="0"/>
        <v>6543</v>
      </c>
      <c r="D18" s="26">
        <f t="shared" ref="D18:D42" si="1">SUM(G18+J18)</f>
        <v>3386</v>
      </c>
      <c r="E18" s="26">
        <f t="shared" ref="E18:E42" si="2">SUM(H18+K18)</f>
        <v>3157</v>
      </c>
      <c r="F18" s="43">
        <v>6386</v>
      </c>
      <c r="G18" s="44">
        <v>3274</v>
      </c>
      <c r="H18" s="44">
        <v>3112</v>
      </c>
      <c r="I18" s="27">
        <v>157</v>
      </c>
      <c r="J18" s="28">
        <v>112</v>
      </c>
      <c r="K18" s="28">
        <v>45</v>
      </c>
    </row>
    <row r="19" spans="1:11" s="10" customFormat="1" ht="22.5" customHeight="1" x14ac:dyDescent="0.3">
      <c r="A19" s="3" t="s">
        <v>9</v>
      </c>
      <c r="B19" s="34">
        <v>3526</v>
      </c>
      <c r="C19" s="25">
        <f t="shared" si="0"/>
        <v>6781</v>
      </c>
      <c r="D19" s="26">
        <f t="shared" si="1"/>
        <v>3560</v>
      </c>
      <c r="E19" s="26">
        <f t="shared" si="2"/>
        <v>3221</v>
      </c>
      <c r="F19" s="43">
        <v>6585</v>
      </c>
      <c r="G19" s="44">
        <v>3406</v>
      </c>
      <c r="H19" s="44">
        <v>3179</v>
      </c>
      <c r="I19" s="27">
        <v>196</v>
      </c>
      <c r="J19" s="28">
        <v>154</v>
      </c>
      <c r="K19" s="28">
        <v>42</v>
      </c>
    </row>
    <row r="20" spans="1:11" s="10" customFormat="1" ht="22.5" customHeight="1" x14ac:dyDescent="0.3">
      <c r="A20" s="3" t="s">
        <v>10</v>
      </c>
      <c r="B20" s="34">
        <v>1685</v>
      </c>
      <c r="C20" s="25">
        <f t="shared" si="0"/>
        <v>3075</v>
      </c>
      <c r="D20" s="26">
        <f t="shared" si="1"/>
        <v>1610</v>
      </c>
      <c r="E20" s="26">
        <f t="shared" si="2"/>
        <v>1465</v>
      </c>
      <c r="F20" s="43">
        <v>2955</v>
      </c>
      <c r="G20" s="44">
        <v>1502</v>
      </c>
      <c r="H20" s="44">
        <v>1453</v>
      </c>
      <c r="I20" s="27">
        <v>120</v>
      </c>
      <c r="J20" s="28">
        <v>108</v>
      </c>
      <c r="K20" s="28">
        <v>12</v>
      </c>
    </row>
    <row r="21" spans="1:11" s="10" customFormat="1" ht="22.5" customHeight="1" x14ac:dyDescent="0.3">
      <c r="A21" s="3" t="s">
        <v>11</v>
      </c>
      <c r="B21" s="34">
        <v>1257</v>
      </c>
      <c r="C21" s="25">
        <f t="shared" si="0"/>
        <v>2256</v>
      </c>
      <c r="D21" s="26">
        <f t="shared" si="1"/>
        <v>1132</v>
      </c>
      <c r="E21" s="26">
        <f t="shared" si="2"/>
        <v>1124</v>
      </c>
      <c r="F21" s="41">
        <v>2196</v>
      </c>
      <c r="G21" s="40">
        <v>1076</v>
      </c>
      <c r="H21" s="40">
        <v>1120</v>
      </c>
      <c r="I21" s="27">
        <v>60</v>
      </c>
      <c r="J21" s="28">
        <v>56</v>
      </c>
      <c r="K21" s="28">
        <v>4</v>
      </c>
    </row>
    <row r="22" spans="1:11" s="10" customFormat="1" ht="22.5" customHeight="1" x14ac:dyDescent="0.3">
      <c r="A22" s="3" t="s">
        <v>12</v>
      </c>
      <c r="B22" s="34">
        <v>1216</v>
      </c>
      <c r="C22" s="25">
        <f t="shared" si="0"/>
        <v>2227</v>
      </c>
      <c r="D22" s="26">
        <f t="shared" si="1"/>
        <v>1275</v>
      </c>
      <c r="E22" s="26">
        <f t="shared" si="2"/>
        <v>952</v>
      </c>
      <c r="F22" s="43">
        <v>2129</v>
      </c>
      <c r="G22" s="44">
        <v>1187</v>
      </c>
      <c r="H22" s="44">
        <v>942</v>
      </c>
      <c r="I22" s="27">
        <v>98</v>
      </c>
      <c r="J22" s="28">
        <v>88</v>
      </c>
      <c r="K22" s="33">
        <v>10</v>
      </c>
    </row>
    <row r="23" spans="1:11" s="10" customFormat="1" ht="22.5" customHeight="1" x14ac:dyDescent="0.3">
      <c r="A23" s="3" t="s">
        <v>13</v>
      </c>
      <c r="B23" s="34">
        <v>2414</v>
      </c>
      <c r="C23" s="25">
        <f t="shared" si="0"/>
        <v>4602</v>
      </c>
      <c r="D23" s="26">
        <f t="shared" si="1"/>
        <v>2333</v>
      </c>
      <c r="E23" s="26">
        <f t="shared" si="2"/>
        <v>2269</v>
      </c>
      <c r="F23" s="43">
        <v>4543</v>
      </c>
      <c r="G23" s="44">
        <v>2294</v>
      </c>
      <c r="H23" s="44">
        <v>2249</v>
      </c>
      <c r="I23" s="27">
        <v>59</v>
      </c>
      <c r="J23" s="28">
        <v>39</v>
      </c>
      <c r="K23" s="33">
        <v>20</v>
      </c>
    </row>
    <row r="24" spans="1:11" s="10" customFormat="1" ht="22.5" customHeight="1" x14ac:dyDescent="0.3">
      <c r="A24" s="3" t="s">
        <v>14</v>
      </c>
      <c r="B24" s="34">
        <v>1803</v>
      </c>
      <c r="C24" s="25">
        <f t="shared" si="0"/>
        <v>3292</v>
      </c>
      <c r="D24" s="26">
        <f t="shared" si="1"/>
        <v>1678</v>
      </c>
      <c r="E24" s="26">
        <f t="shared" si="2"/>
        <v>1614</v>
      </c>
      <c r="F24" s="43">
        <v>3270</v>
      </c>
      <c r="G24" s="44">
        <v>1672</v>
      </c>
      <c r="H24" s="44">
        <v>1598</v>
      </c>
      <c r="I24" s="27">
        <v>22</v>
      </c>
      <c r="J24" s="28">
        <v>6</v>
      </c>
      <c r="K24" s="33">
        <v>16</v>
      </c>
    </row>
    <row r="25" spans="1:11" s="10" customFormat="1" ht="22.5" customHeight="1" x14ac:dyDescent="0.3">
      <c r="A25" s="3" t="s">
        <v>15</v>
      </c>
      <c r="B25" s="34">
        <v>2362</v>
      </c>
      <c r="C25" s="25">
        <f t="shared" si="0"/>
        <v>4760</v>
      </c>
      <c r="D25" s="26">
        <f t="shared" si="1"/>
        <v>2408</v>
      </c>
      <c r="E25" s="26">
        <f t="shared" si="2"/>
        <v>2352</v>
      </c>
      <c r="F25" s="43">
        <v>4651</v>
      </c>
      <c r="G25" s="44">
        <v>2329</v>
      </c>
      <c r="H25" s="44">
        <v>2322</v>
      </c>
      <c r="I25" s="27">
        <v>109</v>
      </c>
      <c r="J25" s="28">
        <v>79</v>
      </c>
      <c r="K25" s="28">
        <v>30</v>
      </c>
    </row>
    <row r="26" spans="1:11" s="10" customFormat="1" ht="22.5" customHeight="1" x14ac:dyDescent="0.3">
      <c r="A26" s="3" t="s">
        <v>16</v>
      </c>
      <c r="B26" s="34">
        <v>2229</v>
      </c>
      <c r="C26" s="25">
        <f t="shared" si="0"/>
        <v>4214</v>
      </c>
      <c r="D26" s="26">
        <f t="shared" si="1"/>
        <v>2172</v>
      </c>
      <c r="E26" s="26">
        <f t="shared" si="2"/>
        <v>2042</v>
      </c>
      <c r="F26" s="45">
        <v>4167</v>
      </c>
      <c r="G26" s="47">
        <v>2142</v>
      </c>
      <c r="H26" s="44">
        <v>2025</v>
      </c>
      <c r="I26" s="27">
        <v>47</v>
      </c>
      <c r="J26" s="28">
        <v>30</v>
      </c>
      <c r="K26" s="28">
        <v>17</v>
      </c>
    </row>
    <row r="27" spans="1:11" s="10" customFormat="1" ht="22.5" customHeight="1" x14ac:dyDescent="0.3">
      <c r="A27" s="3" t="s">
        <v>17</v>
      </c>
      <c r="B27" s="34">
        <v>3240</v>
      </c>
      <c r="C27" s="25">
        <f t="shared" si="0"/>
        <v>6461</v>
      </c>
      <c r="D27" s="26">
        <f t="shared" si="1"/>
        <v>3329</v>
      </c>
      <c r="E27" s="26">
        <f t="shared" si="2"/>
        <v>3132</v>
      </c>
      <c r="F27" s="50">
        <v>6414</v>
      </c>
      <c r="G27" s="49">
        <v>3318</v>
      </c>
      <c r="H27" s="44">
        <v>3096</v>
      </c>
      <c r="I27" s="27">
        <v>47</v>
      </c>
      <c r="J27" s="28">
        <v>11</v>
      </c>
      <c r="K27" s="28">
        <v>36</v>
      </c>
    </row>
    <row r="28" spans="1:11" s="10" customFormat="1" ht="22.5" customHeight="1" x14ac:dyDescent="0.3">
      <c r="A28" s="3" t="s">
        <v>18</v>
      </c>
      <c r="B28" s="34">
        <v>1914</v>
      </c>
      <c r="C28" s="25">
        <f t="shared" si="0"/>
        <v>3920</v>
      </c>
      <c r="D28" s="26">
        <f t="shared" si="1"/>
        <v>1955</v>
      </c>
      <c r="E28" s="26">
        <f t="shared" si="2"/>
        <v>1965</v>
      </c>
      <c r="F28" s="43">
        <v>3890</v>
      </c>
      <c r="G28" s="49">
        <v>1946</v>
      </c>
      <c r="H28" s="47">
        <v>1944</v>
      </c>
      <c r="I28" s="27">
        <v>30</v>
      </c>
      <c r="J28" s="28">
        <v>9</v>
      </c>
      <c r="K28" s="28">
        <v>21</v>
      </c>
    </row>
    <row r="29" spans="1:11" s="10" customFormat="1" ht="22.5" customHeight="1" x14ac:dyDescent="0.3">
      <c r="A29" s="3" t="s">
        <v>19</v>
      </c>
      <c r="B29" s="34">
        <v>3072</v>
      </c>
      <c r="C29" s="25">
        <f t="shared" si="0"/>
        <v>5897</v>
      </c>
      <c r="D29" s="26">
        <f t="shared" si="1"/>
        <v>3125</v>
      </c>
      <c r="E29" s="26">
        <f t="shared" si="2"/>
        <v>2772</v>
      </c>
      <c r="F29" s="45">
        <v>5594</v>
      </c>
      <c r="G29" s="44">
        <v>2866</v>
      </c>
      <c r="H29" s="49">
        <v>2728</v>
      </c>
      <c r="I29" s="27">
        <v>303</v>
      </c>
      <c r="J29" s="28">
        <v>259</v>
      </c>
      <c r="K29" s="28">
        <v>44</v>
      </c>
    </row>
    <row r="30" spans="1:11" s="10" customFormat="1" ht="22.5" customHeight="1" x14ac:dyDescent="0.3">
      <c r="A30" s="3" t="s">
        <v>20</v>
      </c>
      <c r="B30" s="34">
        <v>5365</v>
      </c>
      <c r="C30" s="25">
        <f t="shared" si="0"/>
        <v>12417</v>
      </c>
      <c r="D30" s="26">
        <f t="shared" si="1"/>
        <v>6419</v>
      </c>
      <c r="E30" s="26">
        <f t="shared" si="2"/>
        <v>5998</v>
      </c>
      <c r="F30" s="50">
        <v>12042</v>
      </c>
      <c r="G30" s="44">
        <v>6095</v>
      </c>
      <c r="H30" s="49">
        <v>5947</v>
      </c>
      <c r="I30" s="27">
        <v>375</v>
      </c>
      <c r="J30" s="28">
        <v>324</v>
      </c>
      <c r="K30" s="28">
        <v>51</v>
      </c>
    </row>
    <row r="31" spans="1:11" s="10" customFormat="1" ht="22.5" customHeight="1" x14ac:dyDescent="0.3">
      <c r="A31" s="3" t="s">
        <v>21</v>
      </c>
      <c r="B31" s="34">
        <v>2900</v>
      </c>
      <c r="C31" s="25">
        <f t="shared" si="0"/>
        <v>7542</v>
      </c>
      <c r="D31" s="26">
        <f t="shared" si="1"/>
        <v>3877</v>
      </c>
      <c r="E31" s="26">
        <f t="shared" si="2"/>
        <v>3665</v>
      </c>
      <c r="F31" s="50">
        <v>7244</v>
      </c>
      <c r="G31" s="44">
        <v>3602</v>
      </c>
      <c r="H31" s="44">
        <v>3642</v>
      </c>
      <c r="I31" s="27">
        <v>298</v>
      </c>
      <c r="J31" s="28">
        <v>275</v>
      </c>
      <c r="K31" s="28">
        <v>23</v>
      </c>
    </row>
    <row r="32" spans="1:11" s="10" customFormat="1" ht="22.5" customHeight="1" x14ac:dyDescent="0.3">
      <c r="A32" s="3" t="s">
        <v>22</v>
      </c>
      <c r="B32" s="34">
        <v>7754</v>
      </c>
      <c r="C32" s="25">
        <f t="shared" si="0"/>
        <v>19563</v>
      </c>
      <c r="D32" s="26">
        <f t="shared" si="1"/>
        <v>9673</v>
      </c>
      <c r="E32" s="26">
        <f t="shared" si="2"/>
        <v>9890</v>
      </c>
      <c r="F32" s="50">
        <v>19412</v>
      </c>
      <c r="G32" s="44">
        <v>9599</v>
      </c>
      <c r="H32" s="44">
        <v>9813</v>
      </c>
      <c r="I32" s="27">
        <v>151</v>
      </c>
      <c r="J32" s="28">
        <v>74</v>
      </c>
      <c r="K32" s="28">
        <v>77</v>
      </c>
    </row>
    <row r="33" spans="1:13" s="10" customFormat="1" ht="22.5" customHeight="1" x14ac:dyDescent="0.3">
      <c r="A33" s="3" t="s">
        <v>23</v>
      </c>
      <c r="B33" s="34">
        <v>8659</v>
      </c>
      <c r="C33" s="25">
        <f t="shared" si="0"/>
        <v>20418</v>
      </c>
      <c r="D33" s="26">
        <f t="shared" si="1"/>
        <v>10256</v>
      </c>
      <c r="E33" s="26">
        <f t="shared" si="2"/>
        <v>10162</v>
      </c>
      <c r="F33" s="50">
        <v>20097</v>
      </c>
      <c r="G33" s="47">
        <v>10058</v>
      </c>
      <c r="H33" s="47">
        <v>10039</v>
      </c>
      <c r="I33" s="27">
        <v>321</v>
      </c>
      <c r="J33" s="28">
        <v>198</v>
      </c>
      <c r="K33" s="28">
        <v>123</v>
      </c>
    </row>
    <row r="34" spans="1:13" s="10" customFormat="1" ht="22.5" customHeight="1" x14ac:dyDescent="0.3">
      <c r="A34" s="3" t="s">
        <v>24</v>
      </c>
      <c r="B34" s="34">
        <v>5722</v>
      </c>
      <c r="C34" s="25">
        <f t="shared" si="0"/>
        <v>12475</v>
      </c>
      <c r="D34" s="26">
        <f t="shared" si="1"/>
        <v>6627</v>
      </c>
      <c r="E34" s="26">
        <f t="shared" si="2"/>
        <v>5848</v>
      </c>
      <c r="F34" s="43">
        <v>12245</v>
      </c>
      <c r="G34" s="44">
        <v>6463</v>
      </c>
      <c r="H34" s="44">
        <v>5782</v>
      </c>
      <c r="I34" s="27">
        <v>230</v>
      </c>
      <c r="J34" s="28">
        <v>164</v>
      </c>
      <c r="K34" s="28">
        <v>66</v>
      </c>
    </row>
    <row r="35" spans="1:13" s="10" customFormat="1" ht="22.5" customHeight="1" x14ac:dyDescent="0.3">
      <c r="A35" s="3" t="s">
        <v>25</v>
      </c>
      <c r="B35" s="34">
        <v>4030</v>
      </c>
      <c r="C35" s="25">
        <f t="shared" si="0"/>
        <v>10740</v>
      </c>
      <c r="D35" s="26">
        <f t="shared" si="1"/>
        <v>5381</v>
      </c>
      <c r="E35" s="26">
        <f t="shared" si="2"/>
        <v>5359</v>
      </c>
      <c r="F35" s="45">
        <v>10586</v>
      </c>
      <c r="G35" s="49">
        <v>5316</v>
      </c>
      <c r="H35" s="47">
        <v>5270</v>
      </c>
      <c r="I35" s="27">
        <v>154</v>
      </c>
      <c r="J35" s="28">
        <v>65</v>
      </c>
      <c r="K35" s="28">
        <v>89</v>
      </c>
    </row>
    <row r="36" spans="1:13" s="10" customFormat="1" ht="22.5" customHeight="1" x14ac:dyDescent="0.3">
      <c r="A36" s="3" t="s">
        <v>26</v>
      </c>
      <c r="B36" s="34">
        <v>4315</v>
      </c>
      <c r="C36" s="25">
        <f t="shared" si="0"/>
        <v>10681</v>
      </c>
      <c r="D36" s="26">
        <f t="shared" si="1"/>
        <v>5335</v>
      </c>
      <c r="E36" s="26">
        <f t="shared" si="2"/>
        <v>5346</v>
      </c>
      <c r="F36" s="50">
        <v>10520</v>
      </c>
      <c r="G36" s="44">
        <v>5241</v>
      </c>
      <c r="H36" s="49">
        <v>5279</v>
      </c>
      <c r="I36" s="27">
        <v>161</v>
      </c>
      <c r="J36" s="28">
        <v>94</v>
      </c>
      <c r="K36" s="28">
        <v>67</v>
      </c>
    </row>
    <row r="37" spans="1:13" s="10" customFormat="1" ht="22.5" customHeight="1" x14ac:dyDescent="0.3">
      <c r="A37" s="3" t="s">
        <v>27</v>
      </c>
      <c r="B37" s="34">
        <v>13145</v>
      </c>
      <c r="C37" s="25">
        <f t="shared" si="0"/>
        <v>33361</v>
      </c>
      <c r="D37" s="26">
        <f t="shared" si="1"/>
        <v>17042</v>
      </c>
      <c r="E37" s="26">
        <f t="shared" si="2"/>
        <v>16319</v>
      </c>
      <c r="F37" s="50">
        <v>33137</v>
      </c>
      <c r="G37" s="44">
        <v>16932</v>
      </c>
      <c r="H37" s="44">
        <v>16205</v>
      </c>
      <c r="I37" s="27">
        <v>224</v>
      </c>
      <c r="J37" s="28">
        <v>110</v>
      </c>
      <c r="K37" s="28">
        <v>114</v>
      </c>
    </row>
    <row r="38" spans="1:13" s="10" customFormat="1" ht="22.5" customHeight="1" x14ac:dyDescent="0.3">
      <c r="A38" s="3" t="s">
        <v>28</v>
      </c>
      <c r="B38" s="34">
        <v>13110</v>
      </c>
      <c r="C38" s="25">
        <f t="shared" si="0"/>
        <v>35985</v>
      </c>
      <c r="D38" s="26">
        <f t="shared" si="1"/>
        <v>18085</v>
      </c>
      <c r="E38" s="26">
        <f t="shared" si="2"/>
        <v>17900</v>
      </c>
      <c r="F38" s="43">
        <v>35758</v>
      </c>
      <c r="G38" s="44">
        <v>17965</v>
      </c>
      <c r="H38" s="47">
        <v>17793</v>
      </c>
      <c r="I38" s="27">
        <v>227</v>
      </c>
      <c r="J38" s="28">
        <v>120</v>
      </c>
      <c r="K38" s="28">
        <v>107</v>
      </c>
    </row>
    <row r="39" spans="1:13" s="10" customFormat="1" ht="22.5" customHeight="1" x14ac:dyDescent="0.3">
      <c r="A39" s="3" t="s">
        <v>29</v>
      </c>
      <c r="B39" s="34">
        <v>9889</v>
      </c>
      <c r="C39" s="25">
        <f t="shared" si="0"/>
        <v>22114</v>
      </c>
      <c r="D39" s="26">
        <f t="shared" si="1"/>
        <v>11520</v>
      </c>
      <c r="E39" s="26">
        <f t="shared" si="2"/>
        <v>10594</v>
      </c>
      <c r="F39" s="43">
        <v>21950</v>
      </c>
      <c r="G39" s="44">
        <v>11473</v>
      </c>
      <c r="H39" s="49">
        <v>10477</v>
      </c>
      <c r="I39" s="27">
        <v>164</v>
      </c>
      <c r="J39" s="28">
        <v>47</v>
      </c>
      <c r="K39" s="28">
        <v>117</v>
      </c>
    </row>
    <row r="40" spans="1:13" s="10" customFormat="1" ht="22.5" customHeight="1" x14ac:dyDescent="0.3">
      <c r="A40" s="3" t="s">
        <v>30</v>
      </c>
      <c r="B40" s="34">
        <v>2947</v>
      </c>
      <c r="C40" s="25">
        <f t="shared" si="0"/>
        <v>8251</v>
      </c>
      <c r="D40" s="26">
        <f t="shared" si="1"/>
        <v>4176</v>
      </c>
      <c r="E40" s="26">
        <f t="shared" si="2"/>
        <v>4075</v>
      </c>
      <c r="F40" s="43">
        <v>8183</v>
      </c>
      <c r="G40" s="44">
        <v>4143</v>
      </c>
      <c r="H40" s="49">
        <v>4040</v>
      </c>
      <c r="I40" s="27">
        <v>68</v>
      </c>
      <c r="J40" s="28">
        <v>33</v>
      </c>
      <c r="K40" s="28">
        <v>35</v>
      </c>
      <c r="M40"/>
    </row>
    <row r="41" spans="1:13" s="10" customFormat="1" ht="22.5" customHeight="1" x14ac:dyDescent="0.3">
      <c r="A41" s="3" t="s">
        <v>31</v>
      </c>
      <c r="B41" s="34">
        <v>1282</v>
      </c>
      <c r="C41" s="25">
        <f t="shared" si="0"/>
        <v>2713</v>
      </c>
      <c r="D41" s="26">
        <f t="shared" si="1"/>
        <v>1514</v>
      </c>
      <c r="E41" s="26">
        <f t="shared" si="2"/>
        <v>1199</v>
      </c>
      <c r="F41" s="45">
        <v>2576</v>
      </c>
      <c r="G41" s="44">
        <v>1389</v>
      </c>
      <c r="H41" s="44">
        <v>1187</v>
      </c>
      <c r="I41" s="27">
        <v>137</v>
      </c>
      <c r="J41" s="28">
        <v>125</v>
      </c>
      <c r="K41" s="28">
        <v>12</v>
      </c>
      <c r="L41"/>
      <c r="M41"/>
    </row>
    <row r="42" spans="1:13" s="10" customFormat="1" ht="22.5" customHeight="1" x14ac:dyDescent="0.3">
      <c r="A42" s="4" t="s">
        <v>32</v>
      </c>
      <c r="B42" s="35">
        <v>596</v>
      </c>
      <c r="C42" s="29">
        <f t="shared" si="0"/>
        <v>1224</v>
      </c>
      <c r="D42" s="30">
        <f t="shared" si="1"/>
        <v>633</v>
      </c>
      <c r="E42" s="30">
        <f t="shared" si="2"/>
        <v>591</v>
      </c>
      <c r="F42" s="46">
        <v>1216</v>
      </c>
      <c r="G42" s="48">
        <v>632</v>
      </c>
      <c r="H42" s="42">
        <v>584</v>
      </c>
      <c r="I42" s="31">
        <v>8</v>
      </c>
      <c r="J42" s="32">
        <v>1</v>
      </c>
      <c r="K42" s="32">
        <v>7</v>
      </c>
      <c r="L42"/>
      <c r="M42"/>
    </row>
    <row r="43" spans="1:13" x14ac:dyDescent="0.3">
      <c r="A43" s="19" t="s">
        <v>43</v>
      </c>
      <c r="B43" s="20"/>
      <c r="C43" s="21"/>
      <c r="D43" s="21"/>
      <c r="E43" s="21"/>
      <c r="F43" s="21"/>
      <c r="G43" s="20"/>
      <c r="H43" s="20"/>
      <c r="I43" s="51"/>
      <c r="J43" s="21"/>
      <c r="K43" s="21"/>
    </row>
    <row r="44" spans="1:13" x14ac:dyDescent="0.3">
      <c r="A44" s="22"/>
      <c r="B44" s="20"/>
      <c r="C44" s="21"/>
      <c r="D44" s="21"/>
      <c r="E44" s="21"/>
      <c r="F44" s="21"/>
      <c r="G44" s="20"/>
      <c r="H44" s="20"/>
      <c r="I44" s="21"/>
      <c r="J44" s="21"/>
      <c r="K44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2"/>
  <sheetViews>
    <sheetView workbookViewId="0">
      <selection sqref="A1:E1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61" t="s">
        <v>66</v>
      </c>
      <c r="B1" s="61"/>
      <c r="C1" s="61"/>
      <c r="D1" s="61"/>
      <c r="E1" s="61"/>
    </row>
    <row r="2" spans="1:5" ht="24" customHeight="1" x14ac:dyDescent="0.3">
      <c r="A2" s="2" t="s">
        <v>76</v>
      </c>
      <c r="B2" s="1"/>
      <c r="C2" s="1"/>
      <c r="D2" s="60" t="s">
        <v>37</v>
      </c>
      <c r="E2" s="60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47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48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49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51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53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55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58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6" t="s">
        <v>62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 x14ac:dyDescent="0.3">
      <c r="A16" s="16" t="s">
        <v>63</v>
      </c>
      <c r="B16" s="17">
        <v>50498</v>
      </c>
      <c r="C16" s="17">
        <v>21716</v>
      </c>
      <c r="D16" s="17">
        <v>28782</v>
      </c>
      <c r="E16" s="18">
        <v>143.69999999999999</v>
      </c>
    </row>
    <row r="17" spans="1:10" ht="37.5" customHeight="1" x14ac:dyDescent="0.3">
      <c r="A17" s="16" t="s">
        <v>65</v>
      </c>
      <c r="B17" s="17">
        <v>50706</v>
      </c>
      <c r="C17" s="17">
        <v>21831</v>
      </c>
      <c r="D17" s="17">
        <v>28875</v>
      </c>
      <c r="E17" s="18">
        <v>144.30000000000001</v>
      </c>
    </row>
    <row r="18" spans="1:10" ht="37.5" customHeight="1" x14ac:dyDescent="0.3">
      <c r="A18" s="16" t="s">
        <v>68</v>
      </c>
      <c r="B18" s="17">
        <v>50883</v>
      </c>
      <c r="C18" s="17">
        <v>21900</v>
      </c>
      <c r="D18" s="17">
        <v>28983</v>
      </c>
      <c r="E18" s="18">
        <v>145.69999999999999</v>
      </c>
    </row>
    <row r="19" spans="1:10" ht="37.5" customHeight="1" x14ac:dyDescent="0.3">
      <c r="A19" s="16" t="s">
        <v>69</v>
      </c>
      <c r="B19" s="17">
        <v>51094</v>
      </c>
      <c r="C19" s="17">
        <v>22009</v>
      </c>
      <c r="D19" s="17">
        <v>29085</v>
      </c>
      <c r="E19" s="18">
        <v>146.69999999999999</v>
      </c>
    </row>
    <row r="20" spans="1:10" ht="37.5" customHeight="1" x14ac:dyDescent="0.3">
      <c r="A20" s="16" t="s">
        <v>74</v>
      </c>
      <c r="B20" s="17">
        <v>51310</v>
      </c>
      <c r="C20" s="17">
        <v>22092</v>
      </c>
      <c r="D20" s="17">
        <v>29218</v>
      </c>
      <c r="E20" s="18">
        <v>148</v>
      </c>
    </row>
    <row r="21" spans="1:10" ht="37.5" customHeight="1" x14ac:dyDescent="0.3">
      <c r="A21" s="11" t="s">
        <v>75</v>
      </c>
      <c r="B21" s="12">
        <v>51548</v>
      </c>
      <c r="C21" s="12">
        <v>22237</v>
      </c>
      <c r="D21" s="12">
        <v>29311</v>
      </c>
      <c r="E21" s="13">
        <v>149.19999999999999</v>
      </c>
    </row>
    <row r="22" spans="1:10" ht="20.25" customHeight="1" x14ac:dyDescent="0.3">
      <c r="A22" s="2" t="s">
        <v>5</v>
      </c>
    </row>
    <row r="23" spans="1:10" x14ac:dyDescent="0.3">
      <c r="A23" s="5" t="s">
        <v>38</v>
      </c>
    </row>
    <row r="32" spans="1:10" x14ac:dyDescent="0.3">
      <c r="J32" t="s">
        <v>56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2019-11-14T09:16:44Z</dcterms:modified>
</cp:coreProperties>
</file>