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인구통계\외국인\"/>
    </mc:Choice>
  </mc:AlternateContent>
  <bookViews>
    <workbookView xWindow="0" yWindow="0" windowWidth="38400" windowHeight="17790" tabRatio="823" activeTab="1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인구'!$A$1:$K$38</definedName>
  </definedNames>
  <calcPr calcId="152511" iterateDelta="0"/>
</workbook>
</file>

<file path=xl/calcChain.xml><?xml version="1.0" encoding="utf-8"?>
<calcChain xmlns="http://schemas.openxmlformats.org/spreadsheetml/2006/main">
  <c r="G11" i="1" l="1"/>
  <c r="H11" i="1"/>
  <c r="J11" i="1"/>
  <c r="K11" i="1"/>
  <c r="B11" i="1"/>
  <c r="I12" i="1"/>
  <c r="I11" i="1" s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2" i="1"/>
  <c r="F11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2" i="1"/>
  <c r="E11" i="1" s="1"/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11" i="1" l="1"/>
  <c r="C19" i="1"/>
  <c r="C23" i="1" l="1"/>
  <c r="C22" i="1"/>
  <c r="C30" i="1"/>
  <c r="C34" i="1"/>
  <c r="C38" i="1"/>
  <c r="C14" i="1"/>
  <c r="C35" i="1"/>
  <c r="C36" i="1"/>
  <c r="C37" i="1"/>
  <c r="C18" i="1"/>
  <c r="C21" i="1"/>
  <c r="C29" i="1"/>
  <c r="C28" i="1"/>
  <c r="C26" i="1"/>
  <c r="C20" i="1"/>
  <c r="C13" i="1"/>
  <c r="C16" i="1"/>
  <c r="C17" i="1"/>
  <c r="C24" i="1"/>
  <c r="C25" i="1"/>
  <c r="C32" i="1"/>
  <c r="C33" i="1"/>
  <c r="C15" i="1"/>
  <c r="C27" i="1"/>
  <c r="C31" i="1"/>
  <c r="C12" i="1" l="1"/>
  <c r="C11" i="1" s="1"/>
</calcChain>
</file>

<file path=xl/sharedStrings.xml><?xml version="1.0" encoding="utf-8"?>
<sst xmlns="http://schemas.openxmlformats.org/spreadsheetml/2006/main" count="73" uniqueCount="65">
  <si>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</si>
  <si>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</si>
  <si>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</si>
  <si>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</si>
  <si>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</si>
  <si>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</si>
  <si>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</si>
  <si>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</si>
  <si>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</si>
  <si>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</si>
  <si>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</si>
  <si>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</si>
  <si>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</si>
  <si>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</si>
  <si>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</si>
  <si>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</si>
  <si>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</si>
  <si>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</si>
  <si>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</si>
  <si>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</si>
  <si>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</si>
  <si>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</si>
  <si>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</si>
  <si>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</si>
  <si>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</si>
  <si>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</si>
  <si>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</si>
  <si>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</si>
  <si>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</si>
  <si>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</si>
  <si>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</si>
  <si>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</si>
  <si>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</si>
  <si>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</si>
  <si>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</si>
  <si>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</si>
  <si>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</si>
  <si>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</si>
  <si>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</si>
  <si>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</si>
  <si>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</si>
  <si>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</si>
  <si>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</si>
  <si>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</si>
  <si>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</si>
  <si>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</si>
  <si>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</si>
  <si>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</si>
  <si>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</si>
  <si>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</si>
  <si>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</si>
  <si>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</si>
  <si>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</si>
  <si>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</si>
  <si>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7월말</t>
  </si>
  <si>
    <t>19년 8월말</t>
  </si>
  <si>
    <t>19년 9월말</t>
  </si>
  <si>
    <t>19년 10월말</t>
  </si>
  <si>
    <t>19년 11월말</t>
  </si>
  <si>
    <t>작성기준 : 2020. 1. 31. 현재</t>
    <phoneticPr fontId="11" type="noConversion"/>
  </si>
  <si>
    <t>19년 12월말</t>
  </si>
  <si>
    <t>20년 1월말</t>
    <phoneticPr fontId="2" type="noConversion"/>
  </si>
  <si>
    <t>2020년 1월말</t>
    <phoneticPr fontId="9" type="noConversion"/>
  </si>
  <si>
    <t>작성기준 : 2020. 1. 31. 현재</t>
    <phoneticPr fontId="9" type="noConversion"/>
  </si>
  <si>
    <t>2019년말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</si>
</sst>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3" fillId="6" borderId="1" xfId="1" applyFont="1" applyFill="1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0"/>
  <sheetViews>
    <sheetView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K1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5" t="s">
        <v>44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ht="22.5" customHeight="1" x14ac:dyDescent="0.3">
      <c r="A2" s="51" t="s">
        <v>59</v>
      </c>
      <c r="B2" s="51"/>
      <c r="C2" s="51"/>
      <c r="D2" s="1"/>
      <c r="E2" s="1"/>
      <c r="F2" s="1"/>
      <c r="G2" s="1"/>
      <c r="H2" s="1"/>
      <c r="I2" s="1"/>
      <c r="J2" s="44" t="s">
        <v>40</v>
      </c>
      <c r="K2" s="44"/>
    </row>
    <row r="3" spans="1:13" ht="22.5" customHeight="1" x14ac:dyDescent="0.3">
      <c r="A3" s="47" t="s">
        <v>52</v>
      </c>
      <c r="B3" s="47" t="s">
        <v>35</v>
      </c>
      <c r="C3" s="49" t="s">
        <v>34</v>
      </c>
      <c r="D3" s="50"/>
      <c r="E3" s="50"/>
      <c r="F3" s="50" t="s">
        <v>3</v>
      </c>
      <c r="G3" s="50"/>
      <c r="H3" s="50"/>
      <c r="I3" s="50" t="s">
        <v>4</v>
      </c>
      <c r="J3" s="50"/>
      <c r="K3" s="50"/>
    </row>
    <row r="4" spans="1:13" ht="22.5" customHeight="1" x14ac:dyDescent="0.3">
      <c r="A4" s="48"/>
      <c r="B4" s="48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56" t="s">
        <v>54</v>
      </c>
      <c r="B5" s="57">
        <v>122374</v>
      </c>
      <c r="C5" s="58">
        <v>287274</v>
      </c>
      <c r="D5" s="57">
        <v>146905</v>
      </c>
      <c r="E5" s="57">
        <v>140369</v>
      </c>
      <c r="F5" s="57">
        <v>282632</v>
      </c>
      <c r="G5" s="57">
        <v>143615</v>
      </c>
      <c r="H5" s="57">
        <v>139017</v>
      </c>
      <c r="I5" s="57">
        <v>4642</v>
      </c>
      <c r="J5" s="57">
        <v>3290</v>
      </c>
      <c r="K5" s="57">
        <v>1352</v>
      </c>
      <c r="L5" s="10"/>
      <c r="M5" s="10"/>
    </row>
    <row r="6" spans="1:13" ht="22.5" customHeight="1" x14ac:dyDescent="0.3">
      <c r="A6" s="56" t="s">
        <v>55</v>
      </c>
      <c r="B6" s="57">
        <v>122466</v>
      </c>
      <c r="C6" s="58">
        <v>287049</v>
      </c>
      <c r="D6" s="57">
        <v>146810</v>
      </c>
      <c r="E6" s="57">
        <v>140239</v>
      </c>
      <c r="F6" s="57">
        <v>282357</v>
      </c>
      <c r="G6" s="57">
        <v>143470</v>
      </c>
      <c r="H6" s="57">
        <v>138887</v>
      </c>
      <c r="I6" s="57">
        <v>4692</v>
      </c>
      <c r="J6" s="57">
        <v>3340</v>
      </c>
      <c r="K6" s="57">
        <v>1352</v>
      </c>
      <c r="L6" s="10"/>
      <c r="M6" s="10"/>
    </row>
    <row r="7" spans="1:13" ht="22.5" customHeight="1" x14ac:dyDescent="0.3">
      <c r="A7" s="56" t="s">
        <v>56</v>
      </c>
      <c r="B7" s="57">
        <v>122689</v>
      </c>
      <c r="C7" s="58">
        <v>286848</v>
      </c>
      <c r="D7" s="57">
        <v>146666</v>
      </c>
      <c r="E7" s="57">
        <v>140182</v>
      </c>
      <c r="F7" s="57">
        <v>282188</v>
      </c>
      <c r="G7" s="57">
        <v>143373</v>
      </c>
      <c r="H7" s="57">
        <v>138815</v>
      </c>
      <c r="I7" s="57">
        <v>4660</v>
      </c>
      <c r="J7" s="57">
        <v>3293</v>
      </c>
      <c r="K7" s="57">
        <v>1367</v>
      </c>
      <c r="L7" s="10"/>
      <c r="M7" s="10"/>
    </row>
    <row r="8" spans="1:13" ht="22.5" customHeight="1" x14ac:dyDescent="0.3">
      <c r="A8" s="56" t="s">
        <v>57</v>
      </c>
      <c r="B8" s="57">
        <v>122918</v>
      </c>
      <c r="C8" s="58">
        <v>286729</v>
      </c>
      <c r="D8" s="57">
        <v>146654</v>
      </c>
      <c r="E8" s="57">
        <v>140075</v>
      </c>
      <c r="F8" s="57">
        <v>282058</v>
      </c>
      <c r="G8" s="57">
        <v>143351</v>
      </c>
      <c r="H8" s="57">
        <v>138707</v>
      </c>
      <c r="I8" s="57">
        <v>4671</v>
      </c>
      <c r="J8" s="57">
        <v>3303</v>
      </c>
      <c r="K8" s="57">
        <v>1368</v>
      </c>
      <c r="L8" s="10"/>
      <c r="M8" s="10"/>
    </row>
    <row r="9" spans="1:13" ht="22.5" customHeight="1" x14ac:dyDescent="0.3">
      <c r="A9" s="56" t="s">
        <v>58</v>
      </c>
      <c r="B9" s="57">
        <v>123445</v>
      </c>
      <c r="C9" s="58">
        <v>287673</v>
      </c>
      <c r="D9" s="57">
        <v>147163</v>
      </c>
      <c r="E9" s="57">
        <v>140510</v>
      </c>
      <c r="F9" s="57">
        <v>282980</v>
      </c>
      <c r="G9" s="57">
        <v>143857</v>
      </c>
      <c r="H9" s="57">
        <v>139123</v>
      </c>
      <c r="I9" s="57">
        <v>4693</v>
      </c>
      <c r="J9" s="57">
        <v>3306</v>
      </c>
      <c r="K9" s="57">
        <v>1387</v>
      </c>
      <c r="L9" s="10"/>
      <c r="M9" s="10"/>
    </row>
    <row r="10" spans="1:13" ht="22.5" customHeight="1" x14ac:dyDescent="0.3">
      <c r="A10" s="56" t="s">
        <v>60</v>
      </c>
      <c r="B10" s="57">
        <v>123677</v>
      </c>
      <c r="C10" s="58">
        <v>287410</v>
      </c>
      <c r="D10" s="57">
        <v>147059</v>
      </c>
      <c r="E10" s="57">
        <v>140351</v>
      </c>
      <c r="F10" s="57">
        <v>282786</v>
      </c>
      <c r="G10" s="57">
        <v>143791</v>
      </c>
      <c r="H10" s="57">
        <v>138995</v>
      </c>
      <c r="I10" s="57">
        <v>4624</v>
      </c>
      <c r="J10" s="57">
        <v>3268</v>
      </c>
      <c r="K10" s="57">
        <v>1356</v>
      </c>
      <c r="L10" s="10"/>
      <c r="M10" s="10"/>
    </row>
    <row r="11" spans="1:13" ht="24" customHeight="1" x14ac:dyDescent="0.3">
      <c r="A11" s="33" t="s">
        <v>61</v>
      </c>
      <c r="B11" s="23">
        <f>SUM(B12:B38)</f>
        <v>123794</v>
      </c>
      <c r="C11" s="23">
        <f t="shared" ref="C11:K11" si="0">SUM(C12:C38)</f>
        <v>287072</v>
      </c>
      <c r="D11" s="23">
        <f t="shared" si="0"/>
        <v>146959</v>
      </c>
      <c r="E11" s="23">
        <f t="shared" si="0"/>
        <v>140113</v>
      </c>
      <c r="F11" s="23">
        <f t="shared" si="0"/>
        <v>282356</v>
      </c>
      <c r="G11" s="23">
        <f t="shared" si="0"/>
        <v>143642</v>
      </c>
      <c r="H11" s="23">
        <f t="shared" si="0"/>
        <v>138714</v>
      </c>
      <c r="I11" s="23">
        <f t="shared" si="0"/>
        <v>4716</v>
      </c>
      <c r="J11" s="23">
        <f t="shared" si="0"/>
        <v>3317</v>
      </c>
      <c r="K11" s="23">
        <f t="shared" si="0"/>
        <v>1399</v>
      </c>
      <c r="L11" s="10"/>
      <c r="M11" s="10"/>
    </row>
    <row r="12" spans="1:13" s="10" customFormat="1" ht="22.5" customHeight="1" x14ac:dyDescent="0.3">
      <c r="A12" s="3" t="s">
        <v>6</v>
      </c>
      <c r="B12" s="31">
        <v>6583</v>
      </c>
      <c r="C12" s="24">
        <f t="shared" ref="C12:C38" si="1">SUM(D12:E12)</f>
        <v>14161</v>
      </c>
      <c r="D12" s="25">
        <f>SUM(G12+J12)</f>
        <v>7487</v>
      </c>
      <c r="E12" s="25">
        <f>SUM(H12+K12)</f>
        <v>6674</v>
      </c>
      <c r="F12" s="35">
        <f>SUM(G12,H12)</f>
        <v>13375</v>
      </c>
      <c r="G12" s="34">
        <v>6803</v>
      </c>
      <c r="H12" s="34">
        <v>6572</v>
      </c>
      <c r="I12" s="54">
        <f t="shared" ref="I12:I38" si="2">SUM(J12:K12)</f>
        <v>786</v>
      </c>
      <c r="J12" s="26">
        <v>684</v>
      </c>
      <c r="K12" s="26">
        <v>102</v>
      </c>
    </row>
    <row r="13" spans="1:13" s="10" customFormat="1" ht="22.5" customHeight="1" x14ac:dyDescent="0.3">
      <c r="A13" s="3" t="s">
        <v>7</v>
      </c>
      <c r="B13" s="31">
        <v>8797</v>
      </c>
      <c r="C13" s="24">
        <f t="shared" si="1"/>
        <v>21053</v>
      </c>
      <c r="D13" s="25">
        <f>SUM(G13+J13)</f>
        <v>10689</v>
      </c>
      <c r="E13" s="25">
        <f t="shared" ref="E13:E38" si="3">SUM(H13+K13)</f>
        <v>10364</v>
      </c>
      <c r="F13" s="35">
        <f t="shared" ref="F13:F38" si="4">SUM(G13,H13)</f>
        <v>20913</v>
      </c>
      <c r="G13" s="37">
        <v>10642</v>
      </c>
      <c r="H13" s="37">
        <v>10271</v>
      </c>
      <c r="I13" s="54">
        <f t="shared" si="2"/>
        <v>140</v>
      </c>
      <c r="J13" s="26">
        <v>47</v>
      </c>
      <c r="K13" s="26">
        <v>93</v>
      </c>
    </row>
    <row r="14" spans="1:13" s="10" customFormat="1" ht="22.5" customHeight="1" x14ac:dyDescent="0.3">
      <c r="A14" s="3" t="s">
        <v>8</v>
      </c>
      <c r="B14" s="31">
        <v>3254</v>
      </c>
      <c r="C14" s="24">
        <f t="shared" si="1"/>
        <v>6555</v>
      </c>
      <c r="D14" s="25">
        <f t="shared" ref="D14:D38" si="5">SUM(G14+J14)</f>
        <v>3396</v>
      </c>
      <c r="E14" s="25">
        <f t="shared" si="3"/>
        <v>3159</v>
      </c>
      <c r="F14" s="35">
        <f t="shared" si="4"/>
        <v>6396</v>
      </c>
      <c r="G14" s="37">
        <v>3282</v>
      </c>
      <c r="H14" s="37">
        <v>3114</v>
      </c>
      <c r="I14" s="54">
        <f t="shared" si="2"/>
        <v>159</v>
      </c>
      <c r="J14" s="26">
        <v>114</v>
      </c>
      <c r="K14" s="26">
        <v>45</v>
      </c>
    </row>
    <row r="15" spans="1:13" s="10" customFormat="1" ht="22.5" customHeight="1" x14ac:dyDescent="0.3">
      <c r="A15" s="3" t="s">
        <v>9</v>
      </c>
      <c r="B15" s="31">
        <v>3527</v>
      </c>
      <c r="C15" s="24">
        <f t="shared" si="1"/>
        <v>6750</v>
      </c>
      <c r="D15" s="25">
        <f t="shared" si="5"/>
        <v>3540</v>
      </c>
      <c r="E15" s="25">
        <f t="shared" si="3"/>
        <v>3210</v>
      </c>
      <c r="F15" s="35">
        <f t="shared" si="4"/>
        <v>6574</v>
      </c>
      <c r="G15" s="37">
        <v>3408</v>
      </c>
      <c r="H15" s="37">
        <v>3166</v>
      </c>
      <c r="I15" s="54">
        <f t="shared" si="2"/>
        <v>176</v>
      </c>
      <c r="J15" s="26">
        <v>132</v>
      </c>
      <c r="K15" s="26">
        <v>44</v>
      </c>
    </row>
    <row r="16" spans="1:13" s="10" customFormat="1" ht="22.5" customHeight="1" x14ac:dyDescent="0.3">
      <c r="A16" s="3" t="s">
        <v>10</v>
      </c>
      <c r="B16" s="31">
        <v>1674</v>
      </c>
      <c r="C16" s="24">
        <f t="shared" si="1"/>
        <v>3026</v>
      </c>
      <c r="D16" s="25">
        <f t="shared" si="5"/>
        <v>1580</v>
      </c>
      <c r="E16" s="25">
        <f t="shared" si="3"/>
        <v>1446</v>
      </c>
      <c r="F16" s="35">
        <f t="shared" si="4"/>
        <v>2915</v>
      </c>
      <c r="G16" s="37">
        <v>1481</v>
      </c>
      <c r="H16" s="37">
        <v>1434</v>
      </c>
      <c r="I16" s="54">
        <f t="shared" si="2"/>
        <v>111</v>
      </c>
      <c r="J16" s="26">
        <v>99</v>
      </c>
      <c r="K16" s="26">
        <v>12</v>
      </c>
    </row>
    <row r="17" spans="1:11" s="10" customFormat="1" ht="22.5" customHeight="1" x14ac:dyDescent="0.3">
      <c r="A17" s="3" t="s">
        <v>11</v>
      </c>
      <c r="B17" s="31">
        <v>1275</v>
      </c>
      <c r="C17" s="24">
        <f t="shared" si="1"/>
        <v>2243</v>
      </c>
      <c r="D17" s="25">
        <f t="shared" si="5"/>
        <v>1131</v>
      </c>
      <c r="E17" s="25">
        <f t="shared" si="3"/>
        <v>1112</v>
      </c>
      <c r="F17" s="35">
        <f t="shared" si="4"/>
        <v>2181</v>
      </c>
      <c r="G17" s="34">
        <v>1073</v>
      </c>
      <c r="H17" s="34">
        <v>1108</v>
      </c>
      <c r="I17" s="54">
        <f t="shared" si="2"/>
        <v>62</v>
      </c>
      <c r="J17" s="26">
        <v>58</v>
      </c>
      <c r="K17" s="26">
        <v>4</v>
      </c>
    </row>
    <row r="18" spans="1:11" s="10" customFormat="1" ht="22.5" customHeight="1" x14ac:dyDescent="0.3">
      <c r="A18" s="3" t="s">
        <v>12</v>
      </c>
      <c r="B18" s="31">
        <v>1218</v>
      </c>
      <c r="C18" s="24">
        <f t="shared" si="1"/>
        <v>2214</v>
      </c>
      <c r="D18" s="25">
        <f t="shared" si="5"/>
        <v>1265</v>
      </c>
      <c r="E18" s="25">
        <f t="shared" si="3"/>
        <v>949</v>
      </c>
      <c r="F18" s="35">
        <f t="shared" si="4"/>
        <v>2118</v>
      </c>
      <c r="G18" s="37">
        <v>1178</v>
      </c>
      <c r="H18" s="37">
        <v>940</v>
      </c>
      <c r="I18" s="54">
        <f t="shared" si="2"/>
        <v>96</v>
      </c>
      <c r="J18" s="26">
        <v>87</v>
      </c>
      <c r="K18" s="30">
        <v>9</v>
      </c>
    </row>
    <row r="19" spans="1:11" s="10" customFormat="1" ht="22.5" customHeight="1" x14ac:dyDescent="0.3">
      <c r="A19" s="3" t="s">
        <v>13</v>
      </c>
      <c r="B19" s="31">
        <v>2478</v>
      </c>
      <c r="C19" s="24">
        <f t="shared" si="1"/>
        <v>4783</v>
      </c>
      <c r="D19" s="25">
        <f t="shared" si="5"/>
        <v>2424</v>
      </c>
      <c r="E19" s="25">
        <f t="shared" si="3"/>
        <v>2359</v>
      </c>
      <c r="F19" s="35">
        <f t="shared" si="4"/>
        <v>4724</v>
      </c>
      <c r="G19" s="37">
        <v>2386</v>
      </c>
      <c r="H19" s="37">
        <v>2338</v>
      </c>
      <c r="I19" s="54">
        <f t="shared" si="2"/>
        <v>59</v>
      </c>
      <c r="J19" s="26">
        <v>38</v>
      </c>
      <c r="K19" s="30">
        <v>21</v>
      </c>
    </row>
    <row r="20" spans="1:11" s="10" customFormat="1" ht="22.5" customHeight="1" x14ac:dyDescent="0.3">
      <c r="A20" s="3" t="s">
        <v>14</v>
      </c>
      <c r="B20" s="31">
        <v>1817</v>
      </c>
      <c r="C20" s="24">
        <f t="shared" si="1"/>
        <v>3295</v>
      </c>
      <c r="D20" s="25">
        <f t="shared" si="5"/>
        <v>1667</v>
      </c>
      <c r="E20" s="25">
        <f t="shared" si="3"/>
        <v>1628</v>
      </c>
      <c r="F20" s="35">
        <f t="shared" si="4"/>
        <v>3273</v>
      </c>
      <c r="G20" s="37">
        <v>1661</v>
      </c>
      <c r="H20" s="37">
        <v>1612</v>
      </c>
      <c r="I20" s="54">
        <f t="shared" si="2"/>
        <v>22</v>
      </c>
      <c r="J20" s="26">
        <v>6</v>
      </c>
      <c r="K20" s="30">
        <v>16</v>
      </c>
    </row>
    <row r="21" spans="1:11" s="10" customFormat="1" ht="22.5" customHeight="1" x14ac:dyDescent="0.3">
      <c r="A21" s="3" t="s">
        <v>15</v>
      </c>
      <c r="B21" s="31">
        <v>2346</v>
      </c>
      <c r="C21" s="24">
        <f t="shared" si="1"/>
        <v>4700</v>
      </c>
      <c r="D21" s="25">
        <f t="shared" si="5"/>
        <v>2366</v>
      </c>
      <c r="E21" s="25">
        <f t="shared" si="3"/>
        <v>2334</v>
      </c>
      <c r="F21" s="35">
        <f t="shared" si="4"/>
        <v>4593</v>
      </c>
      <c r="G21" s="37">
        <v>2287</v>
      </c>
      <c r="H21" s="37">
        <v>2306</v>
      </c>
      <c r="I21" s="54">
        <f t="shared" si="2"/>
        <v>107</v>
      </c>
      <c r="J21" s="26">
        <v>79</v>
      </c>
      <c r="K21" s="26">
        <v>28</v>
      </c>
    </row>
    <row r="22" spans="1:11" s="10" customFormat="1" ht="22.5" customHeight="1" x14ac:dyDescent="0.3">
      <c r="A22" s="3" t="s">
        <v>16</v>
      </c>
      <c r="B22" s="31">
        <v>2235</v>
      </c>
      <c r="C22" s="24">
        <f t="shared" si="1"/>
        <v>4186</v>
      </c>
      <c r="D22" s="25">
        <f t="shared" si="5"/>
        <v>2161</v>
      </c>
      <c r="E22" s="25">
        <f t="shared" si="3"/>
        <v>2025</v>
      </c>
      <c r="F22" s="35">
        <f t="shared" si="4"/>
        <v>4140</v>
      </c>
      <c r="G22" s="38">
        <v>2131</v>
      </c>
      <c r="H22" s="37">
        <v>2009</v>
      </c>
      <c r="I22" s="54">
        <f t="shared" si="2"/>
        <v>46</v>
      </c>
      <c r="J22" s="26">
        <v>30</v>
      </c>
      <c r="K22" s="26">
        <v>16</v>
      </c>
    </row>
    <row r="23" spans="1:11" s="10" customFormat="1" ht="22.5" customHeight="1" x14ac:dyDescent="0.3">
      <c r="A23" s="3" t="s">
        <v>17</v>
      </c>
      <c r="B23" s="31">
        <v>3251</v>
      </c>
      <c r="C23" s="24">
        <f t="shared" si="1"/>
        <v>6458</v>
      </c>
      <c r="D23" s="25">
        <f t="shared" si="5"/>
        <v>3337</v>
      </c>
      <c r="E23" s="25">
        <f t="shared" si="3"/>
        <v>3121</v>
      </c>
      <c r="F23" s="35">
        <f t="shared" si="4"/>
        <v>6408</v>
      </c>
      <c r="G23" s="40">
        <v>3323</v>
      </c>
      <c r="H23" s="37">
        <v>3085</v>
      </c>
      <c r="I23" s="54">
        <f t="shared" si="2"/>
        <v>50</v>
      </c>
      <c r="J23" s="26">
        <v>14</v>
      </c>
      <c r="K23" s="26">
        <v>36</v>
      </c>
    </row>
    <row r="24" spans="1:11" s="10" customFormat="1" ht="22.5" customHeight="1" x14ac:dyDescent="0.3">
      <c r="A24" s="3" t="s">
        <v>18</v>
      </c>
      <c r="B24" s="31">
        <v>1921</v>
      </c>
      <c r="C24" s="24">
        <f t="shared" si="1"/>
        <v>3911</v>
      </c>
      <c r="D24" s="25">
        <f t="shared" si="5"/>
        <v>1946</v>
      </c>
      <c r="E24" s="25">
        <f t="shared" si="3"/>
        <v>1965</v>
      </c>
      <c r="F24" s="35">
        <f t="shared" si="4"/>
        <v>3884</v>
      </c>
      <c r="G24" s="40">
        <v>1938</v>
      </c>
      <c r="H24" s="38">
        <v>1946</v>
      </c>
      <c r="I24" s="54">
        <f t="shared" si="2"/>
        <v>27</v>
      </c>
      <c r="J24" s="26">
        <v>8</v>
      </c>
      <c r="K24" s="26">
        <v>19</v>
      </c>
    </row>
    <row r="25" spans="1:11" s="10" customFormat="1" ht="22.5" customHeight="1" x14ac:dyDescent="0.3">
      <c r="A25" s="3" t="s">
        <v>19</v>
      </c>
      <c r="B25" s="31">
        <v>3084</v>
      </c>
      <c r="C25" s="24">
        <f t="shared" si="1"/>
        <v>5875</v>
      </c>
      <c r="D25" s="25">
        <f t="shared" si="5"/>
        <v>3111</v>
      </c>
      <c r="E25" s="25">
        <f t="shared" si="3"/>
        <v>2764</v>
      </c>
      <c r="F25" s="35">
        <f t="shared" si="4"/>
        <v>5584</v>
      </c>
      <c r="G25" s="37">
        <v>2862</v>
      </c>
      <c r="H25" s="40">
        <v>2722</v>
      </c>
      <c r="I25" s="54">
        <f t="shared" si="2"/>
        <v>291</v>
      </c>
      <c r="J25" s="26">
        <v>249</v>
      </c>
      <c r="K25" s="26">
        <v>42</v>
      </c>
    </row>
    <row r="26" spans="1:11" s="10" customFormat="1" ht="22.5" customHeight="1" x14ac:dyDescent="0.3">
      <c r="A26" s="3" t="s">
        <v>20</v>
      </c>
      <c r="B26" s="31">
        <v>5387</v>
      </c>
      <c r="C26" s="24">
        <f t="shared" si="1"/>
        <v>12395</v>
      </c>
      <c r="D26" s="25">
        <f t="shared" si="5"/>
        <v>6409</v>
      </c>
      <c r="E26" s="25">
        <f t="shared" si="3"/>
        <v>5986</v>
      </c>
      <c r="F26" s="35">
        <f t="shared" si="4"/>
        <v>12017</v>
      </c>
      <c r="G26" s="37">
        <v>6084</v>
      </c>
      <c r="H26" s="40">
        <v>5933</v>
      </c>
      <c r="I26" s="54">
        <f t="shared" si="2"/>
        <v>378</v>
      </c>
      <c r="J26" s="26">
        <v>325</v>
      </c>
      <c r="K26" s="26">
        <v>53</v>
      </c>
    </row>
    <row r="27" spans="1:11" s="10" customFormat="1" ht="22.5" customHeight="1" x14ac:dyDescent="0.3">
      <c r="A27" s="3" t="s">
        <v>21</v>
      </c>
      <c r="B27" s="31">
        <v>2907</v>
      </c>
      <c r="C27" s="24">
        <f t="shared" si="1"/>
        <v>7518</v>
      </c>
      <c r="D27" s="25">
        <f t="shared" si="5"/>
        <v>3843</v>
      </c>
      <c r="E27" s="25">
        <f t="shared" si="3"/>
        <v>3675</v>
      </c>
      <c r="F27" s="35">
        <f t="shared" si="4"/>
        <v>7221</v>
      </c>
      <c r="G27" s="37">
        <v>3572</v>
      </c>
      <c r="H27" s="37">
        <v>3649</v>
      </c>
      <c r="I27" s="54">
        <f t="shared" si="2"/>
        <v>297</v>
      </c>
      <c r="J27" s="26">
        <v>271</v>
      </c>
      <c r="K27" s="26">
        <v>26</v>
      </c>
    </row>
    <row r="28" spans="1:11" s="10" customFormat="1" ht="22.5" customHeight="1" x14ac:dyDescent="0.3">
      <c r="A28" s="3" t="s">
        <v>22</v>
      </c>
      <c r="B28" s="31">
        <v>7786</v>
      </c>
      <c r="C28" s="24">
        <f t="shared" si="1"/>
        <v>19500</v>
      </c>
      <c r="D28" s="25">
        <f t="shared" si="5"/>
        <v>9607</v>
      </c>
      <c r="E28" s="25">
        <f t="shared" si="3"/>
        <v>9893</v>
      </c>
      <c r="F28" s="35">
        <f t="shared" si="4"/>
        <v>19353</v>
      </c>
      <c r="G28" s="37">
        <v>9541</v>
      </c>
      <c r="H28" s="37">
        <v>9812</v>
      </c>
      <c r="I28" s="54">
        <f t="shared" si="2"/>
        <v>147</v>
      </c>
      <c r="J28" s="26">
        <v>66</v>
      </c>
      <c r="K28" s="26">
        <v>81</v>
      </c>
    </row>
    <row r="29" spans="1:11" s="10" customFormat="1" ht="22.5" customHeight="1" x14ac:dyDescent="0.3">
      <c r="A29" s="3" t="s">
        <v>23</v>
      </c>
      <c r="B29" s="31">
        <v>8684</v>
      </c>
      <c r="C29" s="24">
        <f t="shared" si="1"/>
        <v>20348</v>
      </c>
      <c r="D29" s="25">
        <f t="shared" si="5"/>
        <v>10252</v>
      </c>
      <c r="E29" s="25">
        <f t="shared" si="3"/>
        <v>10096</v>
      </c>
      <c r="F29" s="35">
        <f t="shared" si="4"/>
        <v>20009</v>
      </c>
      <c r="G29" s="38">
        <v>10043</v>
      </c>
      <c r="H29" s="38">
        <v>9966</v>
      </c>
      <c r="I29" s="54">
        <f t="shared" si="2"/>
        <v>339</v>
      </c>
      <c r="J29" s="26">
        <v>209</v>
      </c>
      <c r="K29" s="26">
        <v>130</v>
      </c>
    </row>
    <row r="30" spans="1:11" s="10" customFormat="1" ht="22.5" customHeight="1" x14ac:dyDescent="0.3">
      <c r="A30" s="3" t="s">
        <v>24</v>
      </c>
      <c r="B30" s="31">
        <v>5724</v>
      </c>
      <c r="C30" s="24">
        <f t="shared" si="1"/>
        <v>12383</v>
      </c>
      <c r="D30" s="25">
        <f t="shared" si="5"/>
        <v>6606</v>
      </c>
      <c r="E30" s="25">
        <f t="shared" si="3"/>
        <v>5777</v>
      </c>
      <c r="F30" s="35">
        <f t="shared" si="4"/>
        <v>12169</v>
      </c>
      <c r="G30" s="37">
        <v>6454</v>
      </c>
      <c r="H30" s="37">
        <v>5715</v>
      </c>
      <c r="I30" s="54">
        <f t="shared" si="2"/>
        <v>214</v>
      </c>
      <c r="J30" s="26">
        <v>152</v>
      </c>
      <c r="K30" s="26">
        <v>62</v>
      </c>
    </row>
    <row r="31" spans="1:11" s="10" customFormat="1" ht="22.5" customHeight="1" x14ac:dyDescent="0.3">
      <c r="A31" s="3" t="s">
        <v>25</v>
      </c>
      <c r="B31" s="31">
        <v>4033</v>
      </c>
      <c r="C31" s="24">
        <f t="shared" si="1"/>
        <v>10713</v>
      </c>
      <c r="D31" s="25">
        <f t="shared" si="5"/>
        <v>5377</v>
      </c>
      <c r="E31" s="25">
        <f t="shared" si="3"/>
        <v>5336</v>
      </c>
      <c r="F31" s="35">
        <f t="shared" si="4"/>
        <v>10554</v>
      </c>
      <c r="G31" s="40">
        <v>5310</v>
      </c>
      <c r="H31" s="38">
        <v>5244</v>
      </c>
      <c r="I31" s="54">
        <f t="shared" si="2"/>
        <v>159</v>
      </c>
      <c r="J31" s="26">
        <v>67</v>
      </c>
      <c r="K31" s="26">
        <v>92</v>
      </c>
    </row>
    <row r="32" spans="1:11" s="10" customFormat="1" ht="22.5" customHeight="1" x14ac:dyDescent="0.3">
      <c r="A32" s="3" t="s">
        <v>26</v>
      </c>
      <c r="B32" s="31">
        <v>4377</v>
      </c>
      <c r="C32" s="24">
        <f t="shared" si="1"/>
        <v>10787</v>
      </c>
      <c r="D32" s="25">
        <f t="shared" si="5"/>
        <v>5403</v>
      </c>
      <c r="E32" s="25">
        <f t="shared" si="3"/>
        <v>5384</v>
      </c>
      <c r="F32" s="35">
        <f t="shared" si="4"/>
        <v>10625</v>
      </c>
      <c r="G32" s="37">
        <v>5307</v>
      </c>
      <c r="H32" s="40">
        <v>5318</v>
      </c>
      <c r="I32" s="54">
        <f t="shared" si="2"/>
        <v>162</v>
      </c>
      <c r="J32" s="26">
        <v>96</v>
      </c>
      <c r="K32" s="26">
        <v>66</v>
      </c>
    </row>
    <row r="33" spans="1:13" s="10" customFormat="1" ht="22.5" customHeight="1" x14ac:dyDescent="0.3">
      <c r="A33" s="3" t="s">
        <v>27</v>
      </c>
      <c r="B33" s="31">
        <v>13280</v>
      </c>
      <c r="C33" s="24">
        <f t="shared" si="1"/>
        <v>33490</v>
      </c>
      <c r="D33" s="25">
        <f t="shared" si="5"/>
        <v>17167</v>
      </c>
      <c r="E33" s="25">
        <f t="shared" si="3"/>
        <v>16323</v>
      </c>
      <c r="F33" s="35">
        <f t="shared" si="4"/>
        <v>33253</v>
      </c>
      <c r="G33" s="37">
        <v>17049</v>
      </c>
      <c r="H33" s="37">
        <v>16204</v>
      </c>
      <c r="I33" s="54">
        <f t="shared" si="2"/>
        <v>237</v>
      </c>
      <c r="J33" s="26">
        <v>118</v>
      </c>
      <c r="K33" s="26">
        <v>119</v>
      </c>
    </row>
    <row r="34" spans="1:13" s="10" customFormat="1" ht="22.5" customHeight="1" x14ac:dyDescent="0.3">
      <c r="A34" s="3" t="s">
        <v>28</v>
      </c>
      <c r="B34" s="31">
        <v>13292</v>
      </c>
      <c r="C34" s="24">
        <f t="shared" si="1"/>
        <v>36332</v>
      </c>
      <c r="D34" s="25">
        <f t="shared" si="5"/>
        <v>18264</v>
      </c>
      <c r="E34" s="25">
        <f t="shared" si="3"/>
        <v>18068</v>
      </c>
      <c r="F34" s="35">
        <f t="shared" si="4"/>
        <v>36065</v>
      </c>
      <c r="G34" s="37">
        <v>18107</v>
      </c>
      <c r="H34" s="38">
        <v>17958</v>
      </c>
      <c r="I34" s="54">
        <f t="shared" si="2"/>
        <v>267</v>
      </c>
      <c r="J34" s="26">
        <v>157</v>
      </c>
      <c r="K34" s="26">
        <v>110</v>
      </c>
    </row>
    <row r="35" spans="1:13" s="10" customFormat="1" ht="22.5" customHeight="1" x14ac:dyDescent="0.3">
      <c r="A35" s="3" t="s">
        <v>29</v>
      </c>
      <c r="B35" s="31">
        <v>10001</v>
      </c>
      <c r="C35" s="24">
        <f t="shared" si="1"/>
        <v>22138</v>
      </c>
      <c r="D35" s="25">
        <f t="shared" si="5"/>
        <v>11556</v>
      </c>
      <c r="E35" s="25">
        <f t="shared" si="3"/>
        <v>10582</v>
      </c>
      <c r="F35" s="35">
        <f t="shared" si="4"/>
        <v>21974</v>
      </c>
      <c r="G35" s="37">
        <v>11507</v>
      </c>
      <c r="H35" s="40">
        <v>10467</v>
      </c>
      <c r="I35" s="54">
        <f t="shared" si="2"/>
        <v>164</v>
      </c>
      <c r="J35" s="26">
        <v>49</v>
      </c>
      <c r="K35" s="26">
        <v>115</v>
      </c>
    </row>
    <row r="36" spans="1:13" s="10" customFormat="1" ht="22.5" customHeight="1" x14ac:dyDescent="0.3">
      <c r="A36" s="3" t="s">
        <v>30</v>
      </c>
      <c r="B36" s="31">
        <v>2977</v>
      </c>
      <c r="C36" s="24">
        <f t="shared" si="1"/>
        <v>8334</v>
      </c>
      <c r="D36" s="25">
        <f t="shared" si="5"/>
        <v>4234</v>
      </c>
      <c r="E36" s="25">
        <f t="shared" si="3"/>
        <v>4100</v>
      </c>
      <c r="F36" s="35">
        <f t="shared" si="4"/>
        <v>8266</v>
      </c>
      <c r="G36" s="37">
        <v>4203</v>
      </c>
      <c r="H36" s="40">
        <v>4063</v>
      </c>
      <c r="I36" s="54">
        <f t="shared" si="2"/>
        <v>68</v>
      </c>
      <c r="J36" s="26">
        <v>31</v>
      </c>
      <c r="K36" s="26">
        <v>37</v>
      </c>
      <c r="M36"/>
    </row>
    <row r="37" spans="1:13" s="10" customFormat="1" ht="22.5" customHeight="1" x14ac:dyDescent="0.3">
      <c r="A37" s="3" t="s">
        <v>31</v>
      </c>
      <c r="B37" s="31">
        <v>1279</v>
      </c>
      <c r="C37" s="24">
        <f t="shared" si="1"/>
        <v>2691</v>
      </c>
      <c r="D37" s="25">
        <f t="shared" si="5"/>
        <v>1504</v>
      </c>
      <c r="E37" s="25">
        <f t="shared" si="3"/>
        <v>1187</v>
      </c>
      <c r="F37" s="35">
        <f t="shared" si="4"/>
        <v>2547</v>
      </c>
      <c r="G37" s="37">
        <v>1374</v>
      </c>
      <c r="H37" s="37">
        <v>1173</v>
      </c>
      <c r="I37" s="54">
        <f t="shared" si="2"/>
        <v>144</v>
      </c>
      <c r="J37" s="26">
        <v>130</v>
      </c>
      <c r="K37" s="26">
        <v>14</v>
      </c>
      <c r="L37"/>
      <c r="M37"/>
    </row>
    <row r="38" spans="1:13" s="10" customFormat="1" ht="22.5" customHeight="1" x14ac:dyDescent="0.3">
      <c r="A38" s="4" t="s">
        <v>32</v>
      </c>
      <c r="B38" s="32">
        <v>607</v>
      </c>
      <c r="C38" s="27">
        <f t="shared" si="1"/>
        <v>1233</v>
      </c>
      <c r="D38" s="28">
        <f t="shared" si="5"/>
        <v>637</v>
      </c>
      <c r="E38" s="28">
        <f t="shared" si="3"/>
        <v>596</v>
      </c>
      <c r="F38" s="43">
        <f t="shared" si="4"/>
        <v>1225</v>
      </c>
      <c r="G38" s="39">
        <v>636</v>
      </c>
      <c r="H38" s="36">
        <v>589</v>
      </c>
      <c r="I38" s="55">
        <f t="shared" si="2"/>
        <v>8</v>
      </c>
      <c r="J38" s="29">
        <v>1</v>
      </c>
      <c r="K38" s="29">
        <v>7</v>
      </c>
      <c r="L38"/>
      <c r="M38"/>
    </row>
    <row r="39" spans="1:13" ht="17.25" x14ac:dyDescent="0.3">
      <c r="A39" s="19" t="s">
        <v>43</v>
      </c>
      <c r="B39" s="20"/>
      <c r="C39" s="42"/>
      <c r="D39" s="41"/>
      <c r="E39" s="41"/>
      <c r="F39" s="41"/>
      <c r="G39" s="20"/>
      <c r="H39" s="20"/>
      <c r="I39" s="41"/>
      <c r="J39" s="21"/>
      <c r="K39" s="21"/>
    </row>
    <row r="40" spans="1:13" x14ac:dyDescent="0.3">
      <c r="A40" s="22"/>
      <c r="B40" s="20"/>
      <c r="C40" s="21"/>
      <c r="D40" s="21"/>
      <c r="E40" s="21"/>
      <c r="F40" s="21"/>
      <c r="G40" s="20"/>
      <c r="H40" s="20"/>
      <c r="I40" s="21"/>
      <c r="J40" s="21"/>
      <c r="K40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7" sqref="A27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3" t="s">
        <v>53</v>
      </c>
      <c r="B1" s="53"/>
      <c r="C1" s="53"/>
      <c r="D1" s="53"/>
      <c r="E1" s="53"/>
    </row>
    <row r="2" spans="1:5" ht="24" customHeight="1" x14ac:dyDescent="0.3">
      <c r="A2" s="2" t="s">
        <v>63</v>
      </c>
      <c r="B2" s="1"/>
      <c r="C2" s="1"/>
      <c r="D2" s="52" t="s">
        <v>37</v>
      </c>
      <c r="E2" s="52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47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48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49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50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64</v>
      </c>
      <c r="B12" s="17">
        <v>51995</v>
      </c>
      <c r="C12" s="17">
        <v>22462</v>
      </c>
      <c r="D12" s="17">
        <v>29533</v>
      </c>
      <c r="E12" s="18">
        <v>151</v>
      </c>
    </row>
    <row r="13" spans="1:5" ht="37.5" customHeight="1" x14ac:dyDescent="0.3">
      <c r="A13" s="11" t="s">
        <v>62</v>
      </c>
      <c r="B13" s="12">
        <v>52215</v>
      </c>
      <c r="C13" s="12">
        <v>22585</v>
      </c>
      <c r="D13" s="12">
        <v>29630</v>
      </c>
      <c r="E13" s="13">
        <v>152.30000000000001</v>
      </c>
    </row>
    <row r="14" spans="1:5" ht="20.25" customHeight="1" x14ac:dyDescent="0.3">
      <c r="A14" s="2" t="s">
        <v>5</v>
      </c>
    </row>
    <row r="15" spans="1:5" x14ac:dyDescent="0.3">
      <c r="A15" s="5" t="s">
        <v>38</v>
      </c>
    </row>
    <row r="24" spans="10:10" x14ac:dyDescent="0.3">
      <c r="J24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2020-02-10T02:10:49Z</dcterms:modified>
</cp:coreProperties>
</file>