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8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인구'!$A$1:$K$39</definedName>
  </definedNames>
  <calcPr calcId="152511"/>
</workbook>
</file>

<file path=xl/calcChain.xml><?xml version="1.0" encoding="utf-8"?>
<calcChain xmlns="http://schemas.openxmlformats.org/spreadsheetml/2006/main">
  <c r="E16" i="1" l="1"/>
  <c r="D13" i="1" l="1"/>
  <c r="E13" i="1"/>
  <c r="D14" i="1"/>
  <c r="E14" i="1"/>
  <c r="D15" i="1"/>
  <c r="E15" i="1"/>
  <c r="D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G12" i="1"/>
  <c r="H12" i="1"/>
  <c r="J12" i="1" l="1"/>
  <c r="K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12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13" i="1"/>
  <c r="F12" i="1" l="1"/>
  <c r="E12" i="1"/>
  <c r="D12" i="1" l="1"/>
  <c r="C20" i="1"/>
  <c r="C24" i="1" l="1"/>
  <c r="C23" i="1"/>
  <c r="C31" i="1"/>
  <c r="C35" i="1"/>
  <c r="C39" i="1"/>
  <c r="C15" i="1"/>
  <c r="C36" i="1"/>
  <c r="C37" i="1"/>
  <c r="C38" i="1"/>
  <c r="C19" i="1"/>
  <c r="C22" i="1"/>
  <c r="C30" i="1"/>
  <c r="C29" i="1"/>
  <c r="C27" i="1"/>
  <c r="C21" i="1"/>
  <c r="C14" i="1"/>
  <c r="C17" i="1"/>
  <c r="C18" i="1"/>
  <c r="C25" i="1"/>
  <c r="C26" i="1"/>
  <c r="C33" i="1"/>
  <c r="C34" i="1"/>
  <c r="C16" i="1"/>
  <c r="C28" i="1"/>
  <c r="C32" i="1"/>
  <c r="C13" i="1" l="1"/>
  <c r="C12" i="1" s="1"/>
</calcChain>
</file>

<file path=xl/sharedStrings.xml><?xml version="1.0" encoding="utf-8"?>
<sst xmlns="http://schemas.openxmlformats.org/spreadsheetml/2006/main" count="80" uniqueCount="72">
  <si>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</si>
  <si>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</si>
  <si>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</si>
  <si>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</si>
  <si>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</si>
  <si>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</si>
  <si>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</si>
  <si>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</si>
  <si>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</si>
  <si>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</si>
  <si>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</si>
  <si>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</si>
  <si>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</si>
  <si>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</si>
  <si>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</si>
  <si>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</si>
  <si>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</si>
  <si>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</si>
  <si>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</si>
  <si>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</si>
  <si>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</si>
  <si>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</si>
  <si>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</si>
  <si>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</si>
  <si>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</si>
  <si>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</si>
  <si>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</si>
  <si>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</si>
  <si>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</si>
  <si>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</si>
  <si>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</si>
  <si>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</si>
  <si>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</si>
  <si>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</si>
  <si>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</si>
  <si>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</si>
  <si>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</si>
  <si>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</si>
  <si>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</si>
  <si>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</si>
  <si>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</si>
  <si>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</si>
  <si>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</si>
  <si>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</si>
  <si>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</si>
  <si>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</si>
  <si>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</si>
  <si>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</si>
  <si>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</si>
  <si>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</si>
  <si>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</si>
  <si>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</si>
  <si>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</si>
  <si>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</si>
  <si>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</si>
  <si>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</si>
  <si>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</si>
  <si>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</si>
  <si>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</si>
  <si>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</si>
  <si>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</si>
  <si>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</si>
  <si>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</si>
  <si>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2020년 4월말</t>
  </si>
  <si>
    <t>20년 5월말</t>
  </si>
  <si>
    <t>2020년 5월말</t>
  </si>
  <si>
    <t>20년 6월말</t>
  </si>
  <si>
    <t>20년 7월말</t>
    <phoneticPr fontId="2" type="noConversion"/>
  </si>
  <si>
    <t>작성기준 : 2020. 7. 31. 현재</t>
    <phoneticPr fontId="11" type="noConversion"/>
  </si>
  <si>
    <t>2020년 6월말</t>
  </si>
  <si>
    <t>2020년 7월말</t>
    <phoneticPr fontId="9" type="noConversion"/>
  </si>
  <si>
    <t>작성기준 : 2020. 7.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</si>
</sst>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1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68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123677</v>
      </c>
      <c r="C5" s="47">
        <v>287410</v>
      </c>
      <c r="D5" s="46">
        <v>147059</v>
      </c>
      <c r="E5" s="46">
        <v>140351</v>
      </c>
      <c r="F5" s="46">
        <v>282786</v>
      </c>
      <c r="G5" s="46">
        <v>143791</v>
      </c>
      <c r="H5" s="46">
        <v>138995</v>
      </c>
      <c r="I5" s="46">
        <v>4624</v>
      </c>
      <c r="J5" s="46">
        <v>3268</v>
      </c>
      <c r="K5" s="46">
        <v>1356</v>
      </c>
      <c r="L5" s="10"/>
      <c r="M5" s="10"/>
    </row>
    <row r="6" spans="1:13" ht="22.5" customHeight="1" x14ac:dyDescent="0.3">
      <c r="A6" s="45" t="s">
        <v>56</v>
      </c>
      <c r="B6" s="46">
        <v>123794</v>
      </c>
      <c r="C6" s="47">
        <v>287072</v>
      </c>
      <c r="D6" s="46">
        <v>146959</v>
      </c>
      <c r="E6" s="46">
        <v>140113</v>
      </c>
      <c r="F6" s="46">
        <v>282356</v>
      </c>
      <c r="G6" s="46">
        <v>143642</v>
      </c>
      <c r="H6" s="46">
        <v>138714</v>
      </c>
      <c r="I6" s="46">
        <v>4716</v>
      </c>
      <c r="J6" s="46">
        <v>3317</v>
      </c>
      <c r="K6" s="46">
        <v>1399</v>
      </c>
      <c r="L6" s="10"/>
      <c r="M6" s="10"/>
    </row>
    <row r="7" spans="1:13" ht="24" customHeight="1" x14ac:dyDescent="0.3">
      <c r="A7" s="45" t="s">
        <v>57</v>
      </c>
      <c r="B7" s="46">
        <v>124062</v>
      </c>
      <c r="C7" s="47">
        <v>286757</v>
      </c>
      <c r="D7" s="46">
        <v>146940</v>
      </c>
      <c r="E7" s="46">
        <v>139817</v>
      </c>
      <c r="F7" s="46">
        <v>282062</v>
      </c>
      <c r="G7" s="46">
        <v>143645</v>
      </c>
      <c r="H7" s="46">
        <v>138417</v>
      </c>
      <c r="I7" s="46">
        <v>4695</v>
      </c>
      <c r="J7" s="46">
        <v>3295</v>
      </c>
      <c r="K7" s="46">
        <v>1400</v>
      </c>
      <c r="L7" s="10"/>
      <c r="M7" s="10"/>
    </row>
    <row r="8" spans="1:13" ht="24" customHeight="1" x14ac:dyDescent="0.3">
      <c r="A8" s="45" t="s">
        <v>60</v>
      </c>
      <c r="B8" s="46">
        <v>124363</v>
      </c>
      <c r="C8" s="47">
        <v>286451</v>
      </c>
      <c r="D8" s="46">
        <v>146804</v>
      </c>
      <c r="E8" s="46">
        <v>139647</v>
      </c>
      <c r="F8" s="46">
        <v>281794</v>
      </c>
      <c r="G8" s="46">
        <v>143551</v>
      </c>
      <c r="H8" s="46">
        <v>138243</v>
      </c>
      <c r="I8" s="46">
        <v>4657</v>
      </c>
      <c r="J8" s="46">
        <v>3253</v>
      </c>
      <c r="K8" s="46">
        <v>1404</v>
      </c>
      <c r="L8" s="10"/>
      <c r="M8" s="10"/>
    </row>
    <row r="9" spans="1:13" ht="24" customHeight="1" x14ac:dyDescent="0.3">
      <c r="A9" s="45" t="s">
        <v>61</v>
      </c>
      <c r="B9" s="46">
        <v>124733</v>
      </c>
      <c r="C9" s="47">
        <v>286233</v>
      </c>
      <c r="D9" s="46">
        <v>146733</v>
      </c>
      <c r="E9" s="46">
        <v>139500</v>
      </c>
      <c r="F9" s="46">
        <v>281604</v>
      </c>
      <c r="G9" s="46">
        <v>143493</v>
      </c>
      <c r="H9" s="46">
        <v>138111</v>
      </c>
      <c r="I9" s="46">
        <v>4629</v>
      </c>
      <c r="J9" s="46">
        <v>3240</v>
      </c>
      <c r="K9" s="46">
        <v>1389</v>
      </c>
      <c r="L9" s="10"/>
      <c r="M9" s="10"/>
    </row>
    <row r="10" spans="1:13" ht="24" customHeight="1" x14ac:dyDescent="0.3">
      <c r="A10" s="45" t="s">
        <v>64</v>
      </c>
      <c r="B10" s="46">
        <v>125122</v>
      </c>
      <c r="C10" s="47">
        <v>285885</v>
      </c>
      <c r="D10" s="46">
        <v>146611</v>
      </c>
      <c r="E10" s="46">
        <v>139274</v>
      </c>
      <c r="F10" s="46">
        <v>281250</v>
      </c>
      <c r="G10" s="46">
        <v>143364</v>
      </c>
      <c r="H10" s="46">
        <v>137886</v>
      </c>
      <c r="I10" s="46">
        <v>4635</v>
      </c>
      <c r="J10" s="46">
        <v>3247</v>
      </c>
      <c r="K10" s="46">
        <v>1388</v>
      </c>
      <c r="L10" s="10"/>
      <c r="M10" s="10"/>
    </row>
    <row r="11" spans="1:13" ht="24" customHeight="1" x14ac:dyDescent="0.3">
      <c r="A11" s="45" t="s">
        <v>66</v>
      </c>
      <c r="B11" s="46">
        <v>125458</v>
      </c>
      <c r="C11" s="47">
        <v>285716</v>
      </c>
      <c r="D11" s="46">
        <v>146519</v>
      </c>
      <c r="E11" s="46">
        <v>139197</v>
      </c>
      <c r="F11" s="46">
        <v>281121</v>
      </c>
      <c r="G11" s="46">
        <v>143298</v>
      </c>
      <c r="H11" s="46">
        <v>137823</v>
      </c>
      <c r="I11" s="46">
        <v>4595</v>
      </c>
      <c r="J11" s="46">
        <v>3221</v>
      </c>
      <c r="K11" s="46">
        <v>1374</v>
      </c>
      <c r="L11" s="10"/>
      <c r="M11" s="10"/>
    </row>
    <row r="12" spans="1:13" ht="24" customHeight="1" x14ac:dyDescent="0.3">
      <c r="A12" s="32" t="s">
        <v>67</v>
      </c>
      <c r="B12" s="22">
        <v>125650</v>
      </c>
      <c r="C12" s="22">
        <f t="shared" ref="C12:K12" si="0">SUM(C13:C39)</f>
        <v>285526</v>
      </c>
      <c r="D12" s="22">
        <f t="shared" si="0"/>
        <v>146420</v>
      </c>
      <c r="E12" s="22">
        <f t="shared" si="0"/>
        <v>139106</v>
      </c>
      <c r="F12" s="22">
        <f t="shared" si="0"/>
        <v>280925</v>
      </c>
      <c r="G12" s="22">
        <f t="shared" si="0"/>
        <v>143194</v>
      </c>
      <c r="H12" s="22">
        <f t="shared" si="0"/>
        <v>137731</v>
      </c>
      <c r="I12" s="22">
        <f t="shared" si="0"/>
        <v>4601</v>
      </c>
      <c r="J12" s="22">
        <f t="shared" si="0"/>
        <v>3226</v>
      </c>
      <c r="K12" s="22">
        <f t="shared" si="0"/>
        <v>1375</v>
      </c>
      <c r="L12" s="10"/>
      <c r="M12" s="10"/>
    </row>
    <row r="13" spans="1:13" s="10" customFormat="1" ht="22.5" customHeight="1" x14ac:dyDescent="0.3">
      <c r="A13" s="3" t="s">
        <v>6</v>
      </c>
      <c r="B13" s="30">
        <v>6685</v>
      </c>
      <c r="C13" s="23">
        <f t="shared" ref="C13:C39" si="1">SUM(D13:E13)</f>
        <v>14117</v>
      </c>
      <c r="D13" s="24">
        <f>SUM(G13+J13)</f>
        <v>7483</v>
      </c>
      <c r="E13" s="24">
        <f>SUM(H13+K13)</f>
        <v>6634</v>
      </c>
      <c r="F13" s="34">
        <f>SUM(G13,H13)</f>
        <v>13354</v>
      </c>
      <c r="G13" s="33">
        <v>6820</v>
      </c>
      <c r="H13" s="33">
        <v>6534</v>
      </c>
      <c r="I13" s="43">
        <f t="shared" ref="I13:I39" si="2">SUM(J13:K13)</f>
        <v>763</v>
      </c>
      <c r="J13" s="25">
        <v>663</v>
      </c>
      <c r="K13" s="25">
        <v>100</v>
      </c>
    </row>
    <row r="14" spans="1:13" s="10" customFormat="1" ht="22.5" customHeight="1" x14ac:dyDescent="0.3">
      <c r="A14" s="3" t="s">
        <v>7</v>
      </c>
      <c r="B14" s="30">
        <v>8801</v>
      </c>
      <c r="C14" s="23">
        <f t="shared" si="1"/>
        <v>20686</v>
      </c>
      <c r="D14" s="24">
        <f>SUM(G14+J14)</f>
        <v>10505</v>
      </c>
      <c r="E14" s="24">
        <f t="shared" ref="E14:E39" si="3">SUM(H14+K14)</f>
        <v>10181</v>
      </c>
      <c r="F14" s="34">
        <f t="shared" ref="F14:F39" si="4">SUM(G14,H14)</f>
        <v>20558</v>
      </c>
      <c r="G14" s="36">
        <v>10464</v>
      </c>
      <c r="H14" s="36">
        <v>10094</v>
      </c>
      <c r="I14" s="43">
        <f t="shared" si="2"/>
        <v>128</v>
      </c>
      <c r="J14" s="25">
        <v>41</v>
      </c>
      <c r="K14" s="25">
        <v>87</v>
      </c>
    </row>
    <row r="15" spans="1:13" s="10" customFormat="1" ht="22.5" customHeight="1" x14ac:dyDescent="0.3">
      <c r="A15" s="3" t="s">
        <v>8</v>
      </c>
      <c r="B15" s="30">
        <v>3276</v>
      </c>
      <c r="C15" s="23">
        <f t="shared" si="1"/>
        <v>6468</v>
      </c>
      <c r="D15" s="24">
        <f t="shared" ref="D15:D39" si="5">SUM(G15+J15)</f>
        <v>3368</v>
      </c>
      <c r="E15" s="24">
        <f t="shared" si="3"/>
        <v>3100</v>
      </c>
      <c r="F15" s="34">
        <f t="shared" si="4"/>
        <v>6322</v>
      </c>
      <c r="G15" s="36">
        <v>3267</v>
      </c>
      <c r="H15" s="36">
        <v>3055</v>
      </c>
      <c r="I15" s="43">
        <f t="shared" si="2"/>
        <v>146</v>
      </c>
      <c r="J15" s="25">
        <v>101</v>
      </c>
      <c r="K15" s="25">
        <v>45</v>
      </c>
    </row>
    <row r="16" spans="1:13" s="10" customFormat="1" ht="22.5" customHeight="1" x14ac:dyDescent="0.3">
      <c r="A16" s="3" t="s">
        <v>9</v>
      </c>
      <c r="B16" s="30">
        <v>3566</v>
      </c>
      <c r="C16" s="23">
        <f t="shared" si="1"/>
        <v>6705</v>
      </c>
      <c r="D16" s="24">
        <f t="shared" si="5"/>
        <v>3502</v>
      </c>
      <c r="E16" s="24">
        <f>SUM(H16+K16)</f>
        <v>3203</v>
      </c>
      <c r="F16" s="34">
        <f t="shared" si="4"/>
        <v>6539</v>
      </c>
      <c r="G16" s="36">
        <v>3377</v>
      </c>
      <c r="H16" s="36">
        <v>3162</v>
      </c>
      <c r="I16" s="43">
        <f t="shared" si="2"/>
        <v>166</v>
      </c>
      <c r="J16" s="25">
        <v>125</v>
      </c>
      <c r="K16" s="25">
        <v>41</v>
      </c>
    </row>
    <row r="17" spans="1:11" s="10" customFormat="1" ht="22.5" customHeight="1" x14ac:dyDescent="0.3">
      <c r="A17" s="3" t="s">
        <v>10</v>
      </c>
      <c r="B17" s="30">
        <v>1693</v>
      </c>
      <c r="C17" s="23">
        <f t="shared" si="1"/>
        <v>2991</v>
      </c>
      <c r="D17" s="24">
        <f t="shared" si="5"/>
        <v>1571</v>
      </c>
      <c r="E17" s="24">
        <f t="shared" si="3"/>
        <v>1420</v>
      </c>
      <c r="F17" s="34">
        <f t="shared" si="4"/>
        <v>2880</v>
      </c>
      <c r="G17" s="36">
        <v>1473</v>
      </c>
      <c r="H17" s="36">
        <v>1407</v>
      </c>
      <c r="I17" s="43">
        <f t="shared" si="2"/>
        <v>111</v>
      </c>
      <c r="J17" s="25">
        <v>98</v>
      </c>
      <c r="K17" s="25">
        <v>13</v>
      </c>
    </row>
    <row r="18" spans="1:11" s="10" customFormat="1" ht="22.5" customHeight="1" x14ac:dyDescent="0.3">
      <c r="A18" s="3" t="s">
        <v>11</v>
      </c>
      <c r="B18" s="30">
        <v>1308</v>
      </c>
      <c r="C18" s="23">
        <f t="shared" si="1"/>
        <v>2245</v>
      </c>
      <c r="D18" s="24">
        <f t="shared" si="5"/>
        <v>1128</v>
      </c>
      <c r="E18" s="24">
        <f t="shared" si="3"/>
        <v>1117</v>
      </c>
      <c r="F18" s="34">
        <f t="shared" si="4"/>
        <v>2186</v>
      </c>
      <c r="G18" s="33">
        <v>1075</v>
      </c>
      <c r="H18" s="33">
        <v>1111</v>
      </c>
      <c r="I18" s="43">
        <f t="shared" si="2"/>
        <v>59</v>
      </c>
      <c r="J18" s="25">
        <v>53</v>
      </c>
      <c r="K18" s="25">
        <v>6</v>
      </c>
    </row>
    <row r="19" spans="1:11" s="10" customFormat="1" ht="22.5" customHeight="1" x14ac:dyDescent="0.3">
      <c r="A19" s="3" t="s">
        <v>12</v>
      </c>
      <c r="B19" s="30">
        <v>1246</v>
      </c>
      <c r="C19" s="23">
        <f t="shared" si="1"/>
        <v>2187</v>
      </c>
      <c r="D19" s="24">
        <f t="shared" si="5"/>
        <v>1254</v>
      </c>
      <c r="E19" s="24">
        <f t="shared" si="3"/>
        <v>933</v>
      </c>
      <c r="F19" s="34">
        <f t="shared" si="4"/>
        <v>2101</v>
      </c>
      <c r="G19" s="36">
        <v>1177</v>
      </c>
      <c r="H19" s="36">
        <v>924</v>
      </c>
      <c r="I19" s="43">
        <f t="shared" si="2"/>
        <v>86</v>
      </c>
      <c r="J19" s="25">
        <v>77</v>
      </c>
      <c r="K19" s="29">
        <v>9</v>
      </c>
    </row>
    <row r="20" spans="1:11" s="10" customFormat="1" ht="22.5" customHeight="1" x14ac:dyDescent="0.3">
      <c r="A20" s="3" t="s">
        <v>13</v>
      </c>
      <c r="B20" s="30">
        <v>2506</v>
      </c>
      <c r="C20" s="23">
        <f t="shared" si="1"/>
        <v>4740</v>
      </c>
      <c r="D20" s="24">
        <f t="shared" si="5"/>
        <v>2408</v>
      </c>
      <c r="E20" s="24">
        <f t="shared" si="3"/>
        <v>2332</v>
      </c>
      <c r="F20" s="34">
        <f t="shared" si="4"/>
        <v>4682</v>
      </c>
      <c r="G20" s="36">
        <v>2371</v>
      </c>
      <c r="H20" s="36">
        <v>2311</v>
      </c>
      <c r="I20" s="43">
        <f t="shared" si="2"/>
        <v>58</v>
      </c>
      <c r="J20" s="25">
        <v>37</v>
      </c>
      <c r="K20" s="29">
        <v>21</v>
      </c>
    </row>
    <row r="21" spans="1:11" s="10" customFormat="1" ht="22.5" customHeight="1" x14ac:dyDescent="0.3">
      <c r="A21" s="3" t="s">
        <v>14</v>
      </c>
      <c r="B21" s="30">
        <v>1834</v>
      </c>
      <c r="C21" s="23">
        <f t="shared" si="1"/>
        <v>3291</v>
      </c>
      <c r="D21" s="24">
        <f t="shared" si="5"/>
        <v>1665</v>
      </c>
      <c r="E21" s="24">
        <f t="shared" si="3"/>
        <v>1626</v>
      </c>
      <c r="F21" s="34">
        <f t="shared" si="4"/>
        <v>3268</v>
      </c>
      <c r="G21" s="36">
        <v>1658</v>
      </c>
      <c r="H21" s="36">
        <v>1610</v>
      </c>
      <c r="I21" s="43">
        <f t="shared" si="2"/>
        <v>23</v>
      </c>
      <c r="J21" s="25">
        <v>7</v>
      </c>
      <c r="K21" s="29">
        <v>16</v>
      </c>
    </row>
    <row r="22" spans="1:11" s="10" customFormat="1" ht="22.5" customHeight="1" x14ac:dyDescent="0.3">
      <c r="A22" s="3" t="s">
        <v>15</v>
      </c>
      <c r="B22" s="30">
        <v>2342</v>
      </c>
      <c r="C22" s="23">
        <f t="shared" si="1"/>
        <v>4603</v>
      </c>
      <c r="D22" s="24">
        <f t="shared" si="5"/>
        <v>2318</v>
      </c>
      <c r="E22" s="24">
        <f t="shared" si="3"/>
        <v>2285</v>
      </c>
      <c r="F22" s="34">
        <f t="shared" si="4"/>
        <v>4498</v>
      </c>
      <c r="G22" s="36">
        <v>2242</v>
      </c>
      <c r="H22" s="36">
        <v>2256</v>
      </c>
      <c r="I22" s="43">
        <f t="shared" si="2"/>
        <v>105</v>
      </c>
      <c r="J22" s="25">
        <v>76</v>
      </c>
      <c r="K22" s="25">
        <v>29</v>
      </c>
    </row>
    <row r="23" spans="1:11" s="10" customFormat="1" ht="22.5" customHeight="1" x14ac:dyDescent="0.3">
      <c r="A23" s="3" t="s">
        <v>16</v>
      </c>
      <c r="B23" s="30">
        <v>2254</v>
      </c>
      <c r="C23" s="23">
        <f t="shared" si="1"/>
        <v>4133</v>
      </c>
      <c r="D23" s="24">
        <f t="shared" si="5"/>
        <v>2139</v>
      </c>
      <c r="E23" s="24">
        <f t="shared" si="3"/>
        <v>1994</v>
      </c>
      <c r="F23" s="34">
        <f t="shared" si="4"/>
        <v>4091</v>
      </c>
      <c r="G23" s="37">
        <v>2109</v>
      </c>
      <c r="H23" s="36">
        <v>1982</v>
      </c>
      <c r="I23" s="43">
        <f t="shared" si="2"/>
        <v>42</v>
      </c>
      <c r="J23" s="25">
        <v>30</v>
      </c>
      <c r="K23" s="25">
        <v>12</v>
      </c>
    </row>
    <row r="24" spans="1:11" s="10" customFormat="1" ht="22.5" customHeight="1" x14ac:dyDescent="0.3">
      <c r="A24" s="3" t="s">
        <v>17</v>
      </c>
      <c r="B24" s="30">
        <v>3300</v>
      </c>
      <c r="C24" s="23">
        <f t="shared" si="1"/>
        <v>6428</v>
      </c>
      <c r="D24" s="24">
        <f t="shared" si="5"/>
        <v>3344</v>
      </c>
      <c r="E24" s="24">
        <f t="shared" si="3"/>
        <v>3084</v>
      </c>
      <c r="F24" s="34">
        <f t="shared" si="4"/>
        <v>6368</v>
      </c>
      <c r="G24" s="39">
        <v>3324</v>
      </c>
      <c r="H24" s="36">
        <v>3044</v>
      </c>
      <c r="I24" s="43">
        <f t="shared" si="2"/>
        <v>60</v>
      </c>
      <c r="J24" s="25">
        <v>20</v>
      </c>
      <c r="K24" s="25">
        <v>40</v>
      </c>
    </row>
    <row r="25" spans="1:11" s="10" customFormat="1" ht="22.5" customHeight="1" x14ac:dyDescent="0.3">
      <c r="A25" s="3" t="s">
        <v>18</v>
      </c>
      <c r="B25" s="30">
        <v>1948</v>
      </c>
      <c r="C25" s="23">
        <f t="shared" si="1"/>
        <v>3903</v>
      </c>
      <c r="D25" s="24">
        <f t="shared" si="5"/>
        <v>1928</v>
      </c>
      <c r="E25" s="24">
        <f t="shared" si="3"/>
        <v>1975</v>
      </c>
      <c r="F25" s="34">
        <f t="shared" si="4"/>
        <v>3881</v>
      </c>
      <c r="G25" s="39">
        <v>1922</v>
      </c>
      <c r="H25" s="37">
        <v>1959</v>
      </c>
      <c r="I25" s="43">
        <f t="shared" si="2"/>
        <v>22</v>
      </c>
      <c r="J25" s="25">
        <v>6</v>
      </c>
      <c r="K25" s="25">
        <v>16</v>
      </c>
    </row>
    <row r="26" spans="1:11" s="10" customFormat="1" ht="22.5" customHeight="1" x14ac:dyDescent="0.3">
      <c r="A26" s="3" t="s">
        <v>19</v>
      </c>
      <c r="B26" s="30">
        <v>3110</v>
      </c>
      <c r="C26" s="23">
        <f t="shared" si="1"/>
        <v>5813</v>
      </c>
      <c r="D26" s="24">
        <f t="shared" si="5"/>
        <v>3067</v>
      </c>
      <c r="E26" s="24">
        <f t="shared" si="3"/>
        <v>2746</v>
      </c>
      <c r="F26" s="34">
        <f t="shared" si="4"/>
        <v>5530</v>
      </c>
      <c r="G26" s="36">
        <v>2821</v>
      </c>
      <c r="H26" s="39">
        <v>2709</v>
      </c>
      <c r="I26" s="43">
        <f t="shared" si="2"/>
        <v>283</v>
      </c>
      <c r="J26" s="25">
        <v>246</v>
      </c>
      <c r="K26" s="25">
        <v>37</v>
      </c>
    </row>
    <row r="27" spans="1:11" s="10" customFormat="1" ht="22.5" customHeight="1" x14ac:dyDescent="0.3">
      <c r="A27" s="3" t="s">
        <v>20</v>
      </c>
      <c r="B27" s="30">
        <v>5429</v>
      </c>
      <c r="C27" s="23">
        <f t="shared" si="1"/>
        <v>12331</v>
      </c>
      <c r="D27" s="24">
        <f t="shared" si="5"/>
        <v>6381</v>
      </c>
      <c r="E27" s="24">
        <f t="shared" si="3"/>
        <v>5950</v>
      </c>
      <c r="F27" s="34">
        <f t="shared" si="4"/>
        <v>11920</v>
      </c>
      <c r="G27" s="36">
        <v>6024</v>
      </c>
      <c r="H27" s="39">
        <v>5896</v>
      </c>
      <c r="I27" s="43">
        <f t="shared" si="2"/>
        <v>411</v>
      </c>
      <c r="J27" s="25">
        <v>357</v>
      </c>
      <c r="K27" s="25">
        <v>54</v>
      </c>
    </row>
    <row r="28" spans="1:11" s="10" customFormat="1" ht="22.5" customHeight="1" x14ac:dyDescent="0.3">
      <c r="A28" s="3" t="s">
        <v>21</v>
      </c>
      <c r="B28" s="30">
        <v>2914</v>
      </c>
      <c r="C28" s="23">
        <f t="shared" si="1"/>
        <v>7324</v>
      </c>
      <c r="D28" s="24">
        <f t="shared" si="5"/>
        <v>3765</v>
      </c>
      <c r="E28" s="24">
        <f t="shared" si="3"/>
        <v>3559</v>
      </c>
      <c r="F28" s="34">
        <f t="shared" si="4"/>
        <v>7049</v>
      </c>
      <c r="G28" s="36">
        <v>3517</v>
      </c>
      <c r="H28" s="36">
        <v>3532</v>
      </c>
      <c r="I28" s="43">
        <f t="shared" si="2"/>
        <v>275</v>
      </c>
      <c r="J28" s="25">
        <v>248</v>
      </c>
      <c r="K28" s="25">
        <v>27</v>
      </c>
    </row>
    <row r="29" spans="1:11" s="10" customFormat="1" ht="22.5" customHeight="1" x14ac:dyDescent="0.3">
      <c r="A29" s="3" t="s">
        <v>22</v>
      </c>
      <c r="B29" s="30">
        <v>7892</v>
      </c>
      <c r="C29" s="23">
        <f t="shared" si="1"/>
        <v>19301</v>
      </c>
      <c r="D29" s="24">
        <f t="shared" si="5"/>
        <v>9496</v>
      </c>
      <c r="E29" s="24">
        <f t="shared" si="3"/>
        <v>9805</v>
      </c>
      <c r="F29" s="34">
        <f t="shared" si="4"/>
        <v>19151</v>
      </c>
      <c r="G29" s="36">
        <v>9431</v>
      </c>
      <c r="H29" s="36">
        <v>9720</v>
      </c>
      <c r="I29" s="43">
        <f t="shared" si="2"/>
        <v>150</v>
      </c>
      <c r="J29" s="25">
        <v>65</v>
      </c>
      <c r="K29" s="25">
        <v>85</v>
      </c>
    </row>
    <row r="30" spans="1:11" s="10" customFormat="1" ht="22.5" customHeight="1" x14ac:dyDescent="0.3">
      <c r="A30" s="3" t="s">
        <v>23</v>
      </c>
      <c r="B30" s="30">
        <v>8817</v>
      </c>
      <c r="C30" s="23">
        <f t="shared" si="1"/>
        <v>20148</v>
      </c>
      <c r="D30" s="24">
        <f t="shared" si="5"/>
        <v>10180</v>
      </c>
      <c r="E30" s="24">
        <f t="shared" si="3"/>
        <v>9968</v>
      </c>
      <c r="F30" s="34">
        <f t="shared" si="4"/>
        <v>19804</v>
      </c>
      <c r="G30" s="37">
        <v>9966</v>
      </c>
      <c r="H30" s="37">
        <v>9838</v>
      </c>
      <c r="I30" s="43">
        <f t="shared" si="2"/>
        <v>344</v>
      </c>
      <c r="J30" s="25">
        <v>214</v>
      </c>
      <c r="K30" s="25">
        <v>130</v>
      </c>
    </row>
    <row r="31" spans="1:11" s="10" customFormat="1" ht="22.5" customHeight="1" x14ac:dyDescent="0.3">
      <c r="A31" s="3" t="s">
        <v>24</v>
      </c>
      <c r="B31" s="30">
        <v>5810</v>
      </c>
      <c r="C31" s="23">
        <f t="shared" si="1"/>
        <v>12217</v>
      </c>
      <c r="D31" s="24">
        <f t="shared" si="5"/>
        <v>6560</v>
      </c>
      <c r="E31" s="24">
        <f t="shared" si="3"/>
        <v>5657</v>
      </c>
      <c r="F31" s="34">
        <f t="shared" si="4"/>
        <v>12017</v>
      </c>
      <c r="G31" s="36">
        <v>6423</v>
      </c>
      <c r="H31" s="36">
        <v>5594</v>
      </c>
      <c r="I31" s="43">
        <f t="shared" si="2"/>
        <v>200</v>
      </c>
      <c r="J31" s="25">
        <v>137</v>
      </c>
      <c r="K31" s="25">
        <v>63</v>
      </c>
    </row>
    <row r="32" spans="1:11" s="10" customFormat="1" ht="22.5" customHeight="1" x14ac:dyDescent="0.3">
      <c r="A32" s="3" t="s">
        <v>25</v>
      </c>
      <c r="B32" s="30">
        <v>4060</v>
      </c>
      <c r="C32" s="23">
        <f t="shared" si="1"/>
        <v>10696</v>
      </c>
      <c r="D32" s="24">
        <f t="shared" si="5"/>
        <v>5376</v>
      </c>
      <c r="E32" s="24">
        <f t="shared" si="3"/>
        <v>5320</v>
      </c>
      <c r="F32" s="34">
        <f t="shared" si="4"/>
        <v>10534</v>
      </c>
      <c r="G32" s="39">
        <v>5307</v>
      </c>
      <c r="H32" s="37">
        <v>5227</v>
      </c>
      <c r="I32" s="43">
        <f t="shared" si="2"/>
        <v>162</v>
      </c>
      <c r="J32" s="25">
        <v>69</v>
      </c>
      <c r="K32" s="25">
        <v>93</v>
      </c>
    </row>
    <row r="33" spans="1:13" s="10" customFormat="1" ht="22.5" customHeight="1" x14ac:dyDescent="0.3">
      <c r="A33" s="3" t="s">
        <v>26</v>
      </c>
      <c r="B33" s="30">
        <v>4408</v>
      </c>
      <c r="C33" s="23">
        <f t="shared" si="1"/>
        <v>10661</v>
      </c>
      <c r="D33" s="24">
        <f t="shared" si="5"/>
        <v>5381</v>
      </c>
      <c r="E33" s="24">
        <f t="shared" si="3"/>
        <v>5280</v>
      </c>
      <c r="F33" s="34">
        <f t="shared" si="4"/>
        <v>10524</v>
      </c>
      <c r="G33" s="36">
        <v>5296</v>
      </c>
      <c r="H33" s="39">
        <v>5228</v>
      </c>
      <c r="I33" s="43">
        <f t="shared" si="2"/>
        <v>137</v>
      </c>
      <c r="J33" s="25">
        <v>85</v>
      </c>
      <c r="K33" s="25">
        <v>52</v>
      </c>
    </row>
    <row r="34" spans="1:13" s="10" customFormat="1" ht="22.5" customHeight="1" x14ac:dyDescent="0.3">
      <c r="A34" s="3" t="s">
        <v>27</v>
      </c>
      <c r="B34" s="30">
        <v>13416</v>
      </c>
      <c r="C34" s="23">
        <f t="shared" si="1"/>
        <v>33223</v>
      </c>
      <c r="D34" s="24">
        <f t="shared" si="5"/>
        <v>17045</v>
      </c>
      <c r="E34" s="24">
        <f t="shared" si="3"/>
        <v>16178</v>
      </c>
      <c r="F34" s="34">
        <f t="shared" si="4"/>
        <v>32993</v>
      </c>
      <c r="G34" s="36">
        <v>16929</v>
      </c>
      <c r="H34" s="36">
        <v>16064</v>
      </c>
      <c r="I34" s="43">
        <f t="shared" si="2"/>
        <v>230</v>
      </c>
      <c r="J34" s="25">
        <v>116</v>
      </c>
      <c r="K34" s="25">
        <v>114</v>
      </c>
    </row>
    <row r="35" spans="1:13" s="10" customFormat="1" ht="22.5" customHeight="1" x14ac:dyDescent="0.3">
      <c r="A35" s="3" t="s">
        <v>28</v>
      </c>
      <c r="B35" s="30">
        <v>13924</v>
      </c>
      <c r="C35" s="23">
        <f t="shared" si="1"/>
        <v>37426</v>
      </c>
      <c r="D35" s="24">
        <f t="shared" si="5"/>
        <v>18781</v>
      </c>
      <c r="E35" s="24">
        <f t="shared" si="3"/>
        <v>18645</v>
      </c>
      <c r="F35" s="34">
        <f t="shared" si="4"/>
        <v>37162</v>
      </c>
      <c r="G35" s="36">
        <v>18629</v>
      </c>
      <c r="H35" s="37">
        <v>18533</v>
      </c>
      <c r="I35" s="43">
        <f t="shared" si="2"/>
        <v>264</v>
      </c>
      <c r="J35" s="25">
        <v>152</v>
      </c>
      <c r="K35" s="25">
        <v>112</v>
      </c>
    </row>
    <row r="36" spans="1:13" s="10" customFormat="1" ht="22.5" customHeight="1" x14ac:dyDescent="0.3">
      <c r="A36" s="3" t="s">
        <v>29</v>
      </c>
      <c r="B36" s="30">
        <v>10098</v>
      </c>
      <c r="C36" s="23">
        <f t="shared" si="1"/>
        <v>21719</v>
      </c>
      <c r="D36" s="24">
        <f t="shared" si="5"/>
        <v>11411</v>
      </c>
      <c r="E36" s="24">
        <f t="shared" si="3"/>
        <v>10308</v>
      </c>
      <c r="F36" s="34">
        <f t="shared" si="4"/>
        <v>21555</v>
      </c>
      <c r="G36" s="36">
        <v>11361</v>
      </c>
      <c r="H36" s="39">
        <v>10194</v>
      </c>
      <c r="I36" s="43">
        <f t="shared" si="2"/>
        <v>164</v>
      </c>
      <c r="J36" s="25">
        <v>50</v>
      </c>
      <c r="K36" s="25">
        <v>114</v>
      </c>
    </row>
    <row r="37" spans="1:13" s="10" customFormat="1" ht="22.5" customHeight="1" x14ac:dyDescent="0.3">
      <c r="A37" s="3" t="s">
        <v>30</v>
      </c>
      <c r="B37" s="30">
        <v>3077</v>
      </c>
      <c r="C37" s="23">
        <f t="shared" si="1"/>
        <v>8325</v>
      </c>
      <c r="D37" s="24">
        <f t="shared" si="5"/>
        <v>4256</v>
      </c>
      <c r="E37" s="24">
        <f t="shared" si="3"/>
        <v>4069</v>
      </c>
      <c r="F37" s="34">
        <f t="shared" si="4"/>
        <v>8257</v>
      </c>
      <c r="G37" s="36">
        <v>4226</v>
      </c>
      <c r="H37" s="39">
        <v>4031</v>
      </c>
      <c r="I37" s="43">
        <f t="shared" si="2"/>
        <v>68</v>
      </c>
      <c r="J37" s="25">
        <v>30</v>
      </c>
      <c r="K37" s="25">
        <v>38</v>
      </c>
      <c r="M37"/>
    </row>
    <row r="38" spans="1:13" s="10" customFormat="1" ht="22.5" customHeight="1" x14ac:dyDescent="0.3">
      <c r="A38" s="3" t="s">
        <v>31</v>
      </c>
      <c r="B38" s="30">
        <v>1313</v>
      </c>
      <c r="C38" s="23">
        <f t="shared" si="1"/>
        <v>2630</v>
      </c>
      <c r="D38" s="24">
        <f t="shared" si="5"/>
        <v>1479</v>
      </c>
      <c r="E38" s="24">
        <f t="shared" si="3"/>
        <v>1151</v>
      </c>
      <c r="F38" s="34">
        <f t="shared" si="4"/>
        <v>2494</v>
      </c>
      <c r="G38" s="36">
        <v>1357</v>
      </c>
      <c r="H38" s="36">
        <v>1137</v>
      </c>
      <c r="I38" s="43">
        <f t="shared" si="2"/>
        <v>136</v>
      </c>
      <c r="J38" s="25">
        <v>122</v>
      </c>
      <c r="K38" s="25">
        <v>14</v>
      </c>
      <c r="L38"/>
      <c r="M38"/>
    </row>
    <row r="39" spans="1:13" s="10" customFormat="1" ht="22.5" customHeight="1" x14ac:dyDescent="0.3">
      <c r="A39" s="4" t="s">
        <v>32</v>
      </c>
      <c r="B39" s="31">
        <v>623</v>
      </c>
      <c r="C39" s="26">
        <f t="shared" si="1"/>
        <v>1215</v>
      </c>
      <c r="D39" s="27">
        <f t="shared" si="5"/>
        <v>629</v>
      </c>
      <c r="E39" s="27">
        <f t="shared" si="3"/>
        <v>586</v>
      </c>
      <c r="F39" s="42">
        <f t="shared" si="4"/>
        <v>1207</v>
      </c>
      <c r="G39" s="38">
        <v>628</v>
      </c>
      <c r="H39" s="35">
        <v>579</v>
      </c>
      <c r="I39" s="44">
        <f t="shared" si="2"/>
        <v>8</v>
      </c>
      <c r="J39" s="28">
        <v>1</v>
      </c>
      <c r="K39" s="28">
        <v>7</v>
      </c>
      <c r="L39"/>
      <c r="M39"/>
    </row>
    <row r="40" spans="1:13" ht="17.25" x14ac:dyDescent="0.3">
      <c r="A40" s="18" t="s">
        <v>43</v>
      </c>
      <c r="B40" s="19"/>
      <c r="C40" s="41"/>
      <c r="D40" s="40"/>
      <c r="E40" s="40"/>
      <c r="F40" s="40"/>
      <c r="G40" s="19"/>
      <c r="H40" s="19"/>
      <c r="I40" s="40"/>
      <c r="J40" s="20"/>
      <c r="K40" s="20"/>
    </row>
    <row r="41" spans="1:13" x14ac:dyDescent="0.3">
      <c r="A41" s="21"/>
      <c r="B41" s="19"/>
      <c r="C41" s="20"/>
      <c r="D41" s="20"/>
      <c r="E41" s="20"/>
      <c r="F41" s="20"/>
      <c r="G41" s="19"/>
      <c r="H41" s="19"/>
      <c r="I41" s="20"/>
      <c r="J41" s="20"/>
      <c r="K41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9" sqref="E19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71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63</v>
      </c>
      <c r="B16" s="16">
        <v>53064</v>
      </c>
      <c r="C16" s="16">
        <v>23011</v>
      </c>
      <c r="D16" s="16">
        <v>30053</v>
      </c>
      <c r="E16" s="17">
        <v>156</v>
      </c>
    </row>
    <row r="17" spans="1:10" ht="37.5" customHeight="1" x14ac:dyDescent="0.3">
      <c r="A17" s="15" t="s">
        <v>65</v>
      </c>
      <c r="B17" s="16">
        <v>53268</v>
      </c>
      <c r="C17" s="16">
        <v>23095</v>
      </c>
      <c r="D17" s="16">
        <v>30173</v>
      </c>
      <c r="E17" s="17">
        <v>157.03</v>
      </c>
    </row>
    <row r="18" spans="1:10" ht="37.5" customHeight="1" x14ac:dyDescent="0.3">
      <c r="A18" s="15" t="s">
        <v>69</v>
      </c>
      <c r="B18" s="16">
        <v>53268</v>
      </c>
      <c r="C18" s="16">
        <v>23095</v>
      </c>
      <c r="D18" s="16">
        <v>30173</v>
      </c>
      <c r="E18" s="17">
        <v>157.80000000000001</v>
      </c>
    </row>
    <row r="19" spans="1:10" ht="37.5" customHeight="1" x14ac:dyDescent="0.3">
      <c r="A19" s="11" t="s">
        <v>70</v>
      </c>
      <c r="B19" s="12">
        <v>53605</v>
      </c>
      <c r="C19" s="12">
        <v>23251</v>
      </c>
      <c r="D19" s="12">
        <v>30354</v>
      </c>
      <c r="E19" s="13">
        <v>158.6</v>
      </c>
    </row>
    <row r="20" spans="1:10" ht="20.25" customHeight="1" x14ac:dyDescent="0.3">
      <c r="A20" s="2" t="s">
        <v>5</v>
      </c>
    </row>
    <row r="21" spans="1:10" x14ac:dyDescent="0.3">
      <c r="A21" s="5" t="s">
        <v>38</v>
      </c>
    </row>
    <row r="30" spans="1:10" x14ac:dyDescent="0.3">
      <c r="J30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2020-09-03T23:09:12Z</dcterms:modified>
</cp:coreProperties>
</file>