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주유소" sheetId="1" r:id="rId1"/>
    <sheet name="Sheet1" sheetId="2" r:id="rId2"/>
  </sheets>
  <definedNames>
    <definedName name="_xlnm._FilterDatabase" localSheetId="0" hidden="1">주유소!$A$1:$Q$3</definedName>
    <definedName name="_xlnm.Print_Titles" localSheetId="0">주유소!$2:$3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P64" s="1"/>
  <c r="K64"/>
  <c r="J64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<sst xmlns="http://schemas.openxmlformats.org/spreadsheetml/2006/main" count="211" uniqueCount="164">
  <si>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</si>
  <si>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</si>
  <si>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</si>
  <si>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</si>
  <si>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</si>
  <si>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</si>
  <si>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</si>
  <si>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</si>
  <si>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</si>
  <si>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</si>
  <si>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</si>
  <si>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</si>
  <si>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</si>
  <si>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</si>
  <si>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</si>
  <si>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</si>
  <si>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</si>
  <si>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</si>
  <si>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</si>
  <si>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</si>
  <si>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</si>
  <si>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</si>
  <si>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</si>
  <si>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</si>
  <si>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</si>
  <si>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</si>
  <si>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</si>
  <si>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</si>
  <si>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</si>
  <si>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</si>
  <si>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</si>
  <si>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</si>
  <si>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</si>
  <si>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</si>
  <si>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</si>
  <si>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</si>
  <si>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</si>
  <si>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</si>
  <si>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</si>
  <si>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</si>
  <si>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</si>
  <si>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</si>
  <si>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</si>
  <si>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</si>
  <si>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</si>
  <si>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</si>
  <si>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</si>
  <si>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</si>
  <si>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</si>
  <si>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</si>
  <si>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</si>
  <si>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</si>
  <si>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</si>
  <si>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</si>
  <si>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</si>
  <si>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</si>
  <si>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</si>
  <si>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</si>
  <si>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</si>
  <si>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</si>
  <si>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</si>
  <si>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</si>
  <si>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</si>
  <si>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</si>
  <si>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</si>
  <si>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</si>
  <si>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</si>
  <si>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</si>
  <si>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</si>
  <si>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</si>
  <si>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</si>
  <si>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</si>
  <si>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</si>
  <si>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</si>
  <si>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</si>
  <si>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</si>
  <si>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</si>
  <si>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</si>
  <si>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</si>
  <si>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</si>
  <si>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</si>
  <si>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</si>
  <si>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</si>
  <si>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</si>
  <si>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</si>
  <si>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</si>
  <si>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</si>
  <si>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</si>
  <si>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</si>
  <si>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</si>
  <si>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</si>
  <si>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</si>
  <si>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</si>
  <si>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</si>
  <si>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</si>
  <si>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</si>
  <si>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</si>
  <si>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</si>
  <si>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</si>
  <si>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</si>
  <si>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</si>
  <si>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</si>
  <si>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</si>
  <si>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</si>
  <si>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</si>
  <si>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</si>
  <si>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</si>
  <si>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</si>
  <si>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</si>
  <si>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</si>
  <si>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</si>
  <si>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</si>
  <si>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</si>
  <si>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</si>
  <si>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</si>
  <si>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</si>
  <si>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</si>
  <si>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</si>
  <si>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</si>
  <si>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</si>
  <si>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</si>
  <si>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</si>
  <si>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</si>
  <si>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</si>
  <si>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</si>
  <si>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</si>
  <si>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</si>
  <si>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</si>
  <si>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</si>
  <si>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</si>
  <si>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</si>
  <si>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</si>
  <si>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</si>
  <si>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</si>
  <si>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</si>
  <si>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</si>
  <si>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</si>
  <si>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</si>
  <si>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</si>
  <si>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</si>
  <si>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</si>
  <si>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</si>
  <si>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</si>
  <si>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</si>
  <si>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</si>
  <si>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</si>
  <si>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</si>
  <si>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</si>
  <si>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</si>
  <si>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</si>
  <si>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</si>
  <si>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</si>
  <si>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</si>
  <si>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</si>
  <si>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</si>
  <si>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</si>
  <si>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</si>
  <si>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</si>
  <si>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</si>
  <si>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</si>
  <si>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</si>
  <si>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</si>
  <si>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</si>
  <si>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07.28.- 2014.08.03.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</si>
</sst>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A55" zoomScaleNormal="100" zoomScaleSheetLayoutView="100" workbookViewId="0">
      <selection activeCell="I64" sqref="I64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77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115</v>
      </c>
      <c r="O1" s="67"/>
      <c r="P1" s="67"/>
      <c r="Q1" s="68"/>
    </row>
    <row r="2" spans="1:18" ht="18" customHeight="1">
      <c r="A2" s="78" t="s">
        <v>80</v>
      </c>
      <c r="B2" s="70" t="s">
        <v>81</v>
      </c>
      <c r="C2" s="70" t="s">
        <v>82</v>
      </c>
      <c r="D2" s="76" t="s">
        <v>83</v>
      </c>
      <c r="E2" s="81" t="s">
        <v>84</v>
      </c>
      <c r="F2" s="82"/>
      <c r="G2" s="82"/>
      <c r="H2" s="83"/>
      <c r="I2" s="84" t="s">
        <v>99</v>
      </c>
      <c r="J2" s="85"/>
      <c r="K2" s="85"/>
      <c r="L2" s="86"/>
      <c r="M2" s="69" t="s">
        <v>85</v>
      </c>
      <c r="N2" s="70"/>
      <c r="O2" s="70"/>
      <c r="P2" s="70"/>
      <c r="Q2" s="17" t="s">
        <v>86</v>
      </c>
    </row>
    <row r="3" spans="1:18" ht="18" customHeight="1">
      <c r="A3" s="79"/>
      <c r="B3" s="80"/>
      <c r="C3" s="80"/>
      <c r="D3" s="77"/>
      <c r="E3" s="25" t="s">
        <v>87</v>
      </c>
      <c r="F3" s="19" t="s">
        <v>88</v>
      </c>
      <c r="G3" s="19" t="s">
        <v>89</v>
      </c>
      <c r="H3" s="26" t="s">
        <v>90</v>
      </c>
      <c r="I3" s="29" t="s">
        <v>87</v>
      </c>
      <c r="J3" s="18" t="s">
        <v>88</v>
      </c>
      <c r="K3" s="18" t="s">
        <v>89</v>
      </c>
      <c r="L3" s="30" t="s">
        <v>90</v>
      </c>
      <c r="M3" s="27" t="s">
        <v>87</v>
      </c>
      <c r="N3" s="20" t="s">
        <v>88</v>
      </c>
      <c r="O3" s="20" t="s">
        <v>89</v>
      </c>
      <c r="P3" s="20" t="s">
        <v>90</v>
      </c>
      <c r="Q3" s="21"/>
    </row>
    <row r="4" spans="1:18" ht="23.1" customHeight="1">
      <c r="A4" s="9">
        <v>1</v>
      </c>
      <c r="B4" s="1" t="s">
        <v>103</v>
      </c>
      <c r="C4" s="52" t="s">
        <v>118</v>
      </c>
      <c r="D4" s="12" t="s">
        <v>2</v>
      </c>
      <c r="E4" s="31">
        <v>1824</v>
      </c>
      <c r="F4" s="14">
        <v>1634</v>
      </c>
      <c r="G4" s="14">
        <v>1300</v>
      </c>
      <c r="H4" s="32"/>
      <c r="I4" s="31">
        <v>1824</v>
      </c>
      <c r="J4" s="14">
        <v>1624</v>
      </c>
      <c r="K4" s="14">
        <v>1300</v>
      </c>
      <c r="L4" s="32"/>
      <c r="M4" s="28">
        <f t="shared" ref="M4:M19" si="0">I4-E4</f>
        <v>0</v>
      </c>
      <c r="N4" s="28">
        <f t="shared" ref="N4:N64" si="1">J4-F4</f>
        <v>-10</v>
      </c>
      <c r="O4" s="28">
        <f t="shared" ref="O4:O64" si="2">K4-G4</f>
        <v>0</v>
      </c>
      <c r="P4" s="28">
        <f>L4-H4</f>
        <v>0</v>
      </c>
      <c r="Q4" s="3" t="s">
        <v>78</v>
      </c>
    </row>
    <row r="5" spans="1:18" ht="23.1" customHeight="1">
      <c r="A5" s="9">
        <v>2</v>
      </c>
      <c r="B5" s="4" t="s">
        <v>104</v>
      </c>
      <c r="C5" s="53" t="s">
        <v>119</v>
      </c>
      <c r="D5" s="13" t="s">
        <v>2</v>
      </c>
      <c r="E5" s="33">
        <v>1839</v>
      </c>
      <c r="F5" s="15">
        <v>1649</v>
      </c>
      <c r="G5" s="15">
        <v>1350</v>
      </c>
      <c r="H5" s="34"/>
      <c r="I5" s="33">
        <v>1839</v>
      </c>
      <c r="J5" s="15">
        <v>1649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1828</v>
      </c>
      <c r="F7" s="15">
        <v>1648</v>
      </c>
      <c r="G7" s="15">
        <v>1400</v>
      </c>
      <c r="H7" s="34"/>
      <c r="I7" s="33">
        <v>1828</v>
      </c>
      <c r="J7" s="15">
        <v>1648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113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1849</v>
      </c>
      <c r="F8" s="15">
        <v>1667</v>
      </c>
      <c r="G8" s="15"/>
      <c r="H8" s="34"/>
      <c r="I8" s="33">
        <v>1849</v>
      </c>
      <c r="J8" s="15">
        <v>1667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93</v>
      </c>
      <c r="C9" s="5" t="s">
        <v>91</v>
      </c>
      <c r="D9" s="13" t="s">
        <v>10</v>
      </c>
      <c r="E9" s="33"/>
      <c r="F9" s="15"/>
      <c r="G9" s="15"/>
      <c r="H9" s="34">
        <v>1035</v>
      </c>
      <c r="I9" s="33"/>
      <c r="J9" s="15"/>
      <c r="K9" s="15"/>
      <c r="L9" s="34">
        <v>1022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-13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1808</v>
      </c>
      <c r="F10" s="15">
        <v>1638</v>
      </c>
      <c r="G10" s="15">
        <v>1300</v>
      </c>
      <c r="H10" s="34"/>
      <c r="I10" s="33">
        <v>1799</v>
      </c>
      <c r="J10" s="15">
        <v>1628</v>
      </c>
      <c r="K10" s="15">
        <v>1300</v>
      </c>
      <c r="L10" s="34"/>
      <c r="M10" s="28">
        <f t="shared" si="0"/>
        <v>-9</v>
      </c>
      <c r="N10" s="28">
        <f t="shared" si="1"/>
        <v>-10</v>
      </c>
      <c r="O10" s="28">
        <f t="shared" si="2"/>
        <v>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128</v>
      </c>
      <c r="C11" s="53" t="s">
        <v>120</v>
      </c>
      <c r="D11" s="13"/>
      <c r="E11" s="33">
        <v>1794</v>
      </c>
      <c r="F11" s="15">
        <v>1595</v>
      </c>
      <c r="G11" s="15">
        <v>1250</v>
      </c>
      <c r="H11" s="34"/>
      <c r="I11" s="33">
        <v>1785</v>
      </c>
      <c r="J11" s="15">
        <v>1595</v>
      </c>
      <c r="K11" s="15">
        <v>1250</v>
      </c>
      <c r="L11" s="34"/>
      <c r="M11" s="28">
        <f t="shared" si="0"/>
        <v>-9</v>
      </c>
      <c r="N11" s="28">
        <f t="shared" si="1"/>
        <v>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121</v>
      </c>
      <c r="D12" s="13" t="s">
        <v>7</v>
      </c>
      <c r="E12" s="33">
        <v>1793</v>
      </c>
      <c r="F12" s="15">
        <v>1679</v>
      </c>
      <c r="G12" s="15">
        <v>1350</v>
      </c>
      <c r="H12" s="34"/>
      <c r="I12" s="33">
        <v>1793</v>
      </c>
      <c r="J12" s="15">
        <v>1659</v>
      </c>
      <c r="K12" s="15">
        <v>1350</v>
      </c>
      <c r="L12" s="34"/>
      <c r="M12" s="28">
        <f t="shared" si="0"/>
        <v>0</v>
      </c>
      <c r="N12" s="28">
        <f t="shared" si="1"/>
        <v>-20</v>
      </c>
      <c r="O12" s="28">
        <f t="shared" si="2"/>
        <v>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142</v>
      </c>
      <c r="C13" s="5" t="s">
        <v>15</v>
      </c>
      <c r="D13" s="13" t="s">
        <v>140</v>
      </c>
      <c r="E13" s="33">
        <v>1852</v>
      </c>
      <c r="F13" s="15">
        <v>1679</v>
      </c>
      <c r="G13" s="15">
        <v>1400</v>
      </c>
      <c r="H13" s="34"/>
      <c r="I13" s="33">
        <v>1852</v>
      </c>
      <c r="J13" s="15">
        <v>1659</v>
      </c>
      <c r="K13" s="15">
        <v>1400</v>
      </c>
      <c r="L13" s="34"/>
      <c r="M13" s="28">
        <f t="shared" si="0"/>
        <v>0</v>
      </c>
      <c r="N13" s="28">
        <f t="shared" si="1"/>
        <v>-20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106</v>
      </c>
      <c r="D14" s="13" t="s">
        <v>1</v>
      </c>
      <c r="E14" s="33"/>
      <c r="F14" s="15">
        <v>1679</v>
      </c>
      <c r="G14" s="15"/>
      <c r="H14" s="34"/>
      <c r="I14" s="33"/>
      <c r="J14" s="15">
        <v>1679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92</v>
      </c>
      <c r="C15" s="5" t="s">
        <v>94</v>
      </c>
      <c r="D15" s="13" t="s">
        <v>102</v>
      </c>
      <c r="E15" s="33"/>
      <c r="F15" s="15"/>
      <c r="G15" s="15"/>
      <c r="H15" s="34">
        <v>1044</v>
      </c>
      <c r="I15" s="33"/>
      <c r="J15" s="15"/>
      <c r="K15" s="15"/>
      <c r="L15" s="34">
        <v>1027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-17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1859</v>
      </c>
      <c r="F16" s="15">
        <v>1634</v>
      </c>
      <c r="G16" s="15">
        <v>1350</v>
      </c>
      <c r="H16" s="34"/>
      <c r="I16" s="33">
        <v>1859</v>
      </c>
      <c r="J16" s="15">
        <v>1659</v>
      </c>
      <c r="K16" s="15">
        <v>1350</v>
      </c>
      <c r="L16" s="34"/>
      <c r="M16" s="28">
        <f t="shared" si="0"/>
        <v>0</v>
      </c>
      <c r="N16" s="28">
        <f t="shared" si="1"/>
        <v>25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1859</v>
      </c>
      <c r="F17" s="15">
        <v>1678</v>
      </c>
      <c r="G17" s="15">
        <v>1300</v>
      </c>
      <c r="H17" s="34"/>
      <c r="I17" s="33">
        <v>1829</v>
      </c>
      <c r="J17" s="15">
        <v>1658</v>
      </c>
      <c r="K17" s="15">
        <v>1300</v>
      </c>
      <c r="L17" s="34"/>
      <c r="M17" s="28">
        <f t="shared" si="0"/>
        <v>-30</v>
      </c>
      <c r="N17" s="28">
        <f t="shared" si="1"/>
        <v>-20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141</v>
      </c>
      <c r="C18" s="53" t="s">
        <v>126</v>
      </c>
      <c r="D18" s="13" t="s">
        <v>129</v>
      </c>
      <c r="E18" s="33">
        <v>1824</v>
      </c>
      <c r="F18" s="15">
        <v>1615</v>
      </c>
      <c r="G18" s="15"/>
      <c r="H18" s="34"/>
      <c r="I18" s="33">
        <v>1824</v>
      </c>
      <c r="J18" s="15">
        <v>1655</v>
      </c>
      <c r="K18" s="15"/>
      <c r="L18" s="34"/>
      <c r="M18" s="28">
        <f t="shared" si="0"/>
        <v>0</v>
      </c>
      <c r="N18" s="28">
        <f t="shared" si="1"/>
        <v>40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1888</v>
      </c>
      <c r="F19" s="15">
        <v>1679</v>
      </c>
      <c r="G19" s="15">
        <v>1400</v>
      </c>
      <c r="H19" s="34"/>
      <c r="I19" s="33">
        <v>1848</v>
      </c>
      <c r="J19" s="15">
        <v>1644</v>
      </c>
      <c r="K19" s="15">
        <v>1400</v>
      </c>
      <c r="L19" s="34"/>
      <c r="M19" s="28">
        <f t="shared" si="0"/>
        <v>-40</v>
      </c>
      <c r="N19" s="28">
        <f t="shared" si="1"/>
        <v>-35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1819</v>
      </c>
      <c r="F20" s="42">
        <v>1639</v>
      </c>
      <c r="G20" s="42">
        <v>1350</v>
      </c>
      <c r="H20" s="43"/>
      <c r="I20" s="41">
        <v>1819</v>
      </c>
      <c r="J20" s="42">
        <v>1719</v>
      </c>
      <c r="K20" s="42">
        <v>1350</v>
      </c>
      <c r="L20" s="43"/>
      <c r="M20" s="28">
        <f t="shared" ref="M20:M64" si="4">I20-E20</f>
        <v>0</v>
      </c>
      <c r="N20" s="28">
        <f t="shared" si="1"/>
        <v>80</v>
      </c>
      <c r="O20" s="28">
        <f t="shared" si="2"/>
        <v>0</v>
      </c>
      <c r="P20" s="28">
        <f t="shared" si="3"/>
        <v>0</v>
      </c>
      <c r="Q20" s="44" t="s">
        <v>79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1649</v>
      </c>
      <c r="G21" s="49">
        <v>1350</v>
      </c>
      <c r="H21" s="50"/>
      <c r="I21" s="48">
        <v>1879</v>
      </c>
      <c r="J21" s="49">
        <v>1679</v>
      </c>
      <c r="K21" s="49">
        <v>1350</v>
      </c>
      <c r="L21" s="50"/>
      <c r="M21" s="28">
        <f t="shared" si="4"/>
        <v>0</v>
      </c>
      <c r="N21" s="28">
        <f t="shared" si="1"/>
        <v>30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153</v>
      </c>
      <c r="C22" s="2" t="s">
        <v>154</v>
      </c>
      <c r="D22" s="12" t="s">
        <v>155</v>
      </c>
      <c r="E22" s="31">
        <v>1799</v>
      </c>
      <c r="F22" s="14">
        <v>1609</v>
      </c>
      <c r="G22" s="14">
        <v>1400</v>
      </c>
      <c r="H22" s="32"/>
      <c r="I22" s="31">
        <v>1799</v>
      </c>
      <c r="J22" s="14">
        <v>1609</v>
      </c>
      <c r="K22" s="14">
        <v>1400</v>
      </c>
      <c r="L22" s="32"/>
      <c r="M22" s="28">
        <f t="shared" si="4"/>
        <v>0</v>
      </c>
      <c r="N22" s="28">
        <f t="shared" si="1"/>
        <v>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1849</v>
      </c>
      <c r="F23" s="15">
        <v>1679</v>
      </c>
      <c r="G23" s="15">
        <v>1110</v>
      </c>
      <c r="H23" s="34"/>
      <c r="I23" s="33">
        <v>1849</v>
      </c>
      <c r="J23" s="15">
        <v>1679</v>
      </c>
      <c r="K23" s="15">
        <v>1110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1845</v>
      </c>
      <c r="F24" s="15">
        <v>1678</v>
      </c>
      <c r="G24" s="15">
        <v>1350</v>
      </c>
      <c r="H24" s="34"/>
      <c r="I24" s="33">
        <v>1845</v>
      </c>
      <c r="J24" s="15">
        <v>1678</v>
      </c>
      <c r="K24" s="15">
        <v>1350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66</v>
      </c>
      <c r="D25" s="13" t="s">
        <v>16</v>
      </c>
      <c r="E25" s="33">
        <v>1825</v>
      </c>
      <c r="F25" s="15">
        <v>1645</v>
      </c>
      <c r="G25" s="15">
        <v>1300</v>
      </c>
      <c r="H25" s="34"/>
      <c r="I25" s="33">
        <v>1815</v>
      </c>
      <c r="J25" s="15">
        <v>1615</v>
      </c>
      <c r="K25" s="15">
        <v>1300</v>
      </c>
      <c r="L25" s="34"/>
      <c r="M25" s="28">
        <f t="shared" si="4"/>
        <v>-10</v>
      </c>
      <c r="N25" s="28">
        <f t="shared" si="1"/>
        <v>-30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1835</v>
      </c>
      <c r="F26" s="15">
        <v>1645</v>
      </c>
      <c r="G26" s="15">
        <v>1350</v>
      </c>
      <c r="H26" s="34"/>
      <c r="I26" s="33">
        <v>1835</v>
      </c>
      <c r="J26" s="15">
        <v>1645</v>
      </c>
      <c r="K26" s="15">
        <v>1350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131</v>
      </c>
      <c r="C27" s="5" t="s">
        <v>160</v>
      </c>
      <c r="D27" s="13"/>
      <c r="E27" s="33">
        <v>1819</v>
      </c>
      <c r="F27" s="15">
        <v>1635</v>
      </c>
      <c r="G27" s="15">
        <v>1350</v>
      </c>
      <c r="H27" s="34"/>
      <c r="I27" s="33">
        <v>1814</v>
      </c>
      <c r="J27" s="15">
        <v>1618</v>
      </c>
      <c r="K27" s="15">
        <v>1350</v>
      </c>
      <c r="L27" s="34"/>
      <c r="M27" s="28">
        <f t="shared" si="4"/>
        <v>-5</v>
      </c>
      <c r="N27" s="28">
        <f t="shared" si="1"/>
        <v>-17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107</v>
      </c>
      <c r="C28" s="5" t="s">
        <v>108</v>
      </c>
      <c r="D28" s="13" t="s">
        <v>1</v>
      </c>
      <c r="E28" s="33"/>
      <c r="F28" s="15"/>
      <c r="G28" s="15"/>
      <c r="H28" s="34">
        <v>1048</v>
      </c>
      <c r="I28" s="33"/>
      <c r="J28" s="15"/>
      <c r="K28" s="15"/>
      <c r="L28" s="34">
        <v>1031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-17</v>
      </c>
      <c r="Q28" s="6"/>
    </row>
    <row r="29" spans="1:18" ht="23.1" customHeight="1">
      <c r="A29" s="9">
        <v>26</v>
      </c>
      <c r="B29" s="4" t="s">
        <v>97</v>
      </c>
      <c r="C29" s="53" t="s">
        <v>122</v>
      </c>
      <c r="D29" s="13" t="s">
        <v>16</v>
      </c>
      <c r="E29" s="33"/>
      <c r="F29" s="15"/>
      <c r="G29" s="15"/>
      <c r="H29" s="34">
        <v>1048</v>
      </c>
      <c r="I29" s="33"/>
      <c r="J29" s="15"/>
      <c r="K29" s="15"/>
      <c r="L29" s="34">
        <v>1031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-17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1799</v>
      </c>
      <c r="F30" s="15">
        <v>1619</v>
      </c>
      <c r="G30" s="15">
        <v>1325</v>
      </c>
      <c r="H30" s="34"/>
      <c r="I30" s="33">
        <v>1799</v>
      </c>
      <c r="J30" s="15">
        <v>1619</v>
      </c>
      <c r="K30" s="15">
        <v>1325</v>
      </c>
      <c r="L30" s="34"/>
      <c r="M30" s="28">
        <f t="shared" si="4"/>
        <v>0</v>
      </c>
      <c r="N30" s="28">
        <f t="shared" si="1"/>
        <v>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109</v>
      </c>
      <c r="C31" s="5" t="s">
        <v>110</v>
      </c>
      <c r="D31" s="13" t="s">
        <v>16</v>
      </c>
      <c r="E31" s="33"/>
      <c r="F31" s="15"/>
      <c r="G31" s="15"/>
      <c r="H31" s="34">
        <v>1048</v>
      </c>
      <c r="I31" s="33"/>
      <c r="J31" s="15"/>
      <c r="K31" s="15"/>
      <c r="L31" s="34">
        <v>1048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1796</v>
      </c>
      <c r="F32" s="15">
        <v>1616</v>
      </c>
      <c r="G32" s="15">
        <v>1350</v>
      </c>
      <c r="H32" s="34"/>
      <c r="I32" s="33">
        <v>1796</v>
      </c>
      <c r="J32" s="15">
        <v>1616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101</v>
      </c>
      <c r="C33" s="5" t="s">
        <v>157</v>
      </c>
      <c r="D33" s="13" t="s">
        <v>39</v>
      </c>
      <c r="E33" s="33"/>
      <c r="F33" s="15"/>
      <c r="G33" s="15"/>
      <c r="H33" s="34">
        <v>1048</v>
      </c>
      <c r="I33" s="33"/>
      <c r="J33" s="15"/>
      <c r="K33" s="15"/>
      <c r="L33" s="34">
        <v>1031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-17</v>
      </c>
      <c r="Q33" s="6"/>
    </row>
    <row r="34" spans="1:19" ht="23.1" customHeight="1">
      <c r="A34" s="9">
        <v>31</v>
      </c>
      <c r="B34" s="58" t="s">
        <v>130</v>
      </c>
      <c r="C34" s="5" t="s">
        <v>158</v>
      </c>
      <c r="D34" s="13" t="s">
        <v>129</v>
      </c>
      <c r="E34" s="33">
        <v>1795</v>
      </c>
      <c r="F34" s="15">
        <v>1609</v>
      </c>
      <c r="G34" s="15">
        <v>1350</v>
      </c>
      <c r="H34" s="34"/>
      <c r="I34" s="33">
        <v>1795</v>
      </c>
      <c r="J34" s="15">
        <v>1609</v>
      </c>
      <c r="K34" s="15">
        <v>1350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127</v>
      </c>
      <c r="D35" s="13" t="s">
        <v>1</v>
      </c>
      <c r="E35" s="33">
        <v>1879</v>
      </c>
      <c r="F35" s="15">
        <v>1699</v>
      </c>
      <c r="G35" s="15">
        <v>1350</v>
      </c>
      <c r="H35" s="34"/>
      <c r="I35" s="33">
        <v>1879</v>
      </c>
      <c r="J35" s="15">
        <v>1689</v>
      </c>
      <c r="K35" s="15">
        <v>1350</v>
      </c>
      <c r="L35" s="34"/>
      <c r="M35" s="28">
        <f t="shared" si="4"/>
        <v>0</v>
      </c>
      <c r="N35" s="28">
        <f t="shared" si="1"/>
        <v>-10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1825</v>
      </c>
      <c r="F36" s="15">
        <v>1658</v>
      </c>
      <c r="G36" s="15">
        <v>1350</v>
      </c>
      <c r="H36" s="34"/>
      <c r="I36" s="33">
        <v>1825</v>
      </c>
      <c r="J36" s="15">
        <v>1658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1794</v>
      </c>
      <c r="F37" s="15">
        <v>1649</v>
      </c>
      <c r="G37" s="15">
        <v>1350</v>
      </c>
      <c r="H37" s="34"/>
      <c r="I37" s="33">
        <v>1794</v>
      </c>
      <c r="J37" s="15">
        <v>1634</v>
      </c>
      <c r="K37" s="15">
        <v>1350</v>
      </c>
      <c r="L37" s="34"/>
      <c r="M37" s="28">
        <f t="shared" si="4"/>
        <v>0</v>
      </c>
      <c r="N37" s="28">
        <f t="shared" si="1"/>
        <v>-15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124</v>
      </c>
      <c r="C38" s="53" t="s">
        <v>125</v>
      </c>
      <c r="D38" s="13" t="s">
        <v>16</v>
      </c>
      <c r="E38" s="33">
        <v>1799</v>
      </c>
      <c r="F38" s="15">
        <v>1619</v>
      </c>
      <c r="G38" s="15">
        <v>1400</v>
      </c>
      <c r="H38" s="34"/>
      <c r="I38" s="33">
        <v>1799</v>
      </c>
      <c r="J38" s="15">
        <v>1619</v>
      </c>
      <c r="K38" s="15">
        <v>1400</v>
      </c>
      <c r="L38" s="34"/>
      <c r="M38" s="28">
        <f t="shared" si="4"/>
        <v>0</v>
      </c>
      <c r="N38" s="28">
        <f t="shared" si="1"/>
        <v>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134</v>
      </c>
      <c r="C39" s="5" t="s">
        <v>135</v>
      </c>
      <c r="D39" s="13" t="s">
        <v>16</v>
      </c>
      <c r="E39" s="33">
        <v>1799</v>
      </c>
      <c r="F39" s="15">
        <v>1619</v>
      </c>
      <c r="G39" s="15"/>
      <c r="H39" s="34"/>
      <c r="I39" s="33">
        <v>1799</v>
      </c>
      <c r="J39" s="15">
        <v>1619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67</v>
      </c>
      <c r="D40" s="13" t="s">
        <v>1</v>
      </c>
      <c r="E40" s="33">
        <v>1794</v>
      </c>
      <c r="F40" s="15">
        <v>1614</v>
      </c>
      <c r="G40" s="15">
        <v>1350</v>
      </c>
      <c r="H40" s="34"/>
      <c r="I40" s="33">
        <v>1824</v>
      </c>
      <c r="J40" s="15">
        <v>1614</v>
      </c>
      <c r="K40" s="15">
        <v>1350</v>
      </c>
      <c r="L40" s="34"/>
      <c r="M40" s="28">
        <f t="shared" si="4"/>
        <v>30</v>
      </c>
      <c r="N40" s="28">
        <f t="shared" si="1"/>
        <v>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132</v>
      </c>
      <c r="C41" s="5" t="s">
        <v>111</v>
      </c>
      <c r="D41" s="59" t="s">
        <v>133</v>
      </c>
      <c r="E41" s="33">
        <v>1794</v>
      </c>
      <c r="F41" s="15">
        <v>1589</v>
      </c>
      <c r="G41" s="15">
        <v>1350</v>
      </c>
      <c r="H41" s="34"/>
      <c r="I41" s="33">
        <v>1794</v>
      </c>
      <c r="J41" s="15">
        <v>1579</v>
      </c>
      <c r="K41" s="15">
        <v>1350</v>
      </c>
      <c r="L41" s="34"/>
      <c r="M41" s="28">
        <f t="shared" si="4"/>
        <v>0</v>
      </c>
      <c r="N41" s="28">
        <f t="shared" si="1"/>
        <v>-10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95</v>
      </c>
      <c r="D42" s="40" t="s">
        <v>1</v>
      </c>
      <c r="E42" s="41"/>
      <c r="F42" s="42"/>
      <c r="G42" s="42"/>
      <c r="H42" s="43">
        <v>1047</v>
      </c>
      <c r="I42" s="41"/>
      <c r="J42" s="42"/>
      <c r="K42" s="42"/>
      <c r="L42" s="43">
        <v>1030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-17</v>
      </c>
      <c r="Q42" s="44"/>
    </row>
    <row r="43" spans="1:19" ht="23.1" customHeight="1">
      <c r="A43" s="9">
        <v>40</v>
      </c>
      <c r="B43" s="45" t="s">
        <v>47</v>
      </c>
      <c r="C43" s="46" t="s">
        <v>68</v>
      </c>
      <c r="D43" s="47" t="s">
        <v>10</v>
      </c>
      <c r="E43" s="48">
        <v>1809</v>
      </c>
      <c r="F43" s="49">
        <v>1629</v>
      </c>
      <c r="G43" s="49">
        <v>1300</v>
      </c>
      <c r="H43" s="50"/>
      <c r="I43" s="48">
        <v>1809</v>
      </c>
      <c r="J43" s="49">
        <v>1629</v>
      </c>
      <c r="K43" s="49">
        <v>1300</v>
      </c>
      <c r="L43" s="50"/>
      <c r="M43" s="28">
        <f t="shared" si="4"/>
        <v>0</v>
      </c>
      <c r="N43" s="28">
        <f t="shared" si="1"/>
        <v>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69</v>
      </c>
      <c r="D44" s="12" t="s">
        <v>7</v>
      </c>
      <c r="E44" s="31">
        <v>1799</v>
      </c>
      <c r="F44" s="14">
        <v>1619</v>
      </c>
      <c r="G44" s="14">
        <v>1350</v>
      </c>
      <c r="H44" s="32"/>
      <c r="I44" s="31">
        <v>1799</v>
      </c>
      <c r="J44" s="14">
        <v>1619</v>
      </c>
      <c r="K44" s="14">
        <v>1350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105</v>
      </c>
      <c r="C45" s="5" t="s">
        <v>70</v>
      </c>
      <c r="D45" s="13" t="s">
        <v>16</v>
      </c>
      <c r="E45" s="33">
        <v>1789</v>
      </c>
      <c r="F45" s="15">
        <v>1599</v>
      </c>
      <c r="G45" s="15">
        <v>1300</v>
      </c>
      <c r="H45" s="34"/>
      <c r="I45" s="33">
        <v>1789</v>
      </c>
      <c r="J45" s="15">
        <v>1589</v>
      </c>
      <c r="K45" s="15">
        <v>1300</v>
      </c>
      <c r="L45" s="34"/>
      <c r="M45" s="28">
        <f t="shared" si="4"/>
        <v>0</v>
      </c>
      <c r="N45" s="28">
        <f t="shared" si="1"/>
        <v>-10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139</v>
      </c>
      <c r="C46" s="5" t="s">
        <v>138</v>
      </c>
      <c r="D46" s="13" t="s">
        <v>10</v>
      </c>
      <c r="E46" s="33">
        <v>1809</v>
      </c>
      <c r="F46" s="15">
        <v>1629</v>
      </c>
      <c r="G46" s="15">
        <v>1300</v>
      </c>
      <c r="H46" s="34"/>
      <c r="I46" s="33">
        <v>1794</v>
      </c>
      <c r="J46" s="15">
        <v>1609</v>
      </c>
      <c r="K46" s="15">
        <v>1300</v>
      </c>
      <c r="L46" s="34"/>
      <c r="M46" s="28">
        <f t="shared" si="4"/>
        <v>-15</v>
      </c>
      <c r="N46" s="28">
        <f t="shared" si="1"/>
        <v>-20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156</v>
      </c>
      <c r="C47" s="5" t="s">
        <v>72</v>
      </c>
      <c r="D47" s="13" t="s">
        <v>10</v>
      </c>
      <c r="E47" s="33">
        <v>1798</v>
      </c>
      <c r="F47" s="15">
        <v>1598</v>
      </c>
      <c r="G47" s="15">
        <v>1300</v>
      </c>
      <c r="H47" s="34"/>
      <c r="I47" s="33">
        <v>1798</v>
      </c>
      <c r="J47" s="15">
        <v>1598</v>
      </c>
      <c r="K47" s="15">
        <v>1300</v>
      </c>
      <c r="L47" s="34"/>
      <c r="M47" s="28">
        <f t="shared" si="4"/>
        <v>0</v>
      </c>
      <c r="N47" s="28">
        <f t="shared" si="1"/>
        <v>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71</v>
      </c>
      <c r="D48" s="13" t="s">
        <v>1</v>
      </c>
      <c r="E48" s="33">
        <v>1847</v>
      </c>
      <c r="F48" s="15">
        <v>1679</v>
      </c>
      <c r="G48" s="15">
        <v>1350</v>
      </c>
      <c r="H48" s="35"/>
      <c r="I48" s="33">
        <v>1847</v>
      </c>
      <c r="J48" s="15">
        <v>1679</v>
      </c>
      <c r="K48" s="15">
        <v>1350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151</v>
      </c>
      <c r="C49" s="5" t="s">
        <v>152</v>
      </c>
      <c r="D49" s="13" t="s">
        <v>150</v>
      </c>
      <c r="E49" s="33">
        <v>1798</v>
      </c>
      <c r="F49" s="15">
        <v>1598</v>
      </c>
      <c r="G49" s="15">
        <v>1350</v>
      </c>
      <c r="H49" s="35"/>
      <c r="I49" s="33">
        <v>1798</v>
      </c>
      <c r="J49" s="15">
        <v>1598</v>
      </c>
      <c r="K49" s="15">
        <v>1350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161</v>
      </c>
      <c r="D50" s="13" t="s">
        <v>2</v>
      </c>
      <c r="E50" s="33">
        <v>1798</v>
      </c>
      <c r="F50" s="15">
        <v>1598</v>
      </c>
      <c r="G50" s="15">
        <v>1400</v>
      </c>
      <c r="H50" s="35"/>
      <c r="I50" s="33">
        <v>1798</v>
      </c>
      <c r="J50" s="15">
        <v>1598</v>
      </c>
      <c r="K50" s="15">
        <v>1400</v>
      </c>
      <c r="L50" s="35"/>
      <c r="M50" s="28">
        <f t="shared" si="4"/>
        <v>0</v>
      </c>
      <c r="N50" s="28">
        <f t="shared" si="1"/>
        <v>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53</v>
      </c>
      <c r="C51" s="4" t="s">
        <v>96</v>
      </c>
      <c r="D51" s="13" t="s">
        <v>54</v>
      </c>
      <c r="E51" s="36"/>
      <c r="F51" s="24"/>
      <c r="G51" s="24"/>
      <c r="H51" s="35">
        <v>1049</v>
      </c>
      <c r="I51" s="36"/>
      <c r="J51" s="24"/>
      <c r="K51" s="24"/>
      <c r="L51" s="35">
        <v>1031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-18</v>
      </c>
      <c r="Q51" s="6" t="s">
        <v>55</v>
      </c>
      <c r="S51" s="65"/>
    </row>
    <row r="52" spans="1:19" ht="23.1" customHeight="1">
      <c r="A52" s="9">
        <v>49</v>
      </c>
      <c r="B52" s="54" t="s">
        <v>136</v>
      </c>
      <c r="C52" s="53" t="s">
        <v>137</v>
      </c>
      <c r="D52" s="13" t="s">
        <v>2</v>
      </c>
      <c r="E52" s="33">
        <v>1798</v>
      </c>
      <c r="F52" s="15">
        <v>1598</v>
      </c>
      <c r="G52" s="15">
        <v>1400</v>
      </c>
      <c r="H52" s="35"/>
      <c r="I52" s="33">
        <v>1798</v>
      </c>
      <c r="J52" s="15">
        <v>1598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56</v>
      </c>
      <c r="C53" s="5" t="s">
        <v>57</v>
      </c>
      <c r="D53" s="13" t="s">
        <v>54</v>
      </c>
      <c r="E53" s="33">
        <v>1825</v>
      </c>
      <c r="F53" s="15">
        <v>1645</v>
      </c>
      <c r="G53" s="15">
        <v>1300</v>
      </c>
      <c r="H53" s="35"/>
      <c r="I53" s="33">
        <v>1825</v>
      </c>
      <c r="J53" s="15">
        <v>1645</v>
      </c>
      <c r="K53" s="15">
        <v>1300</v>
      </c>
      <c r="L53" s="35"/>
      <c r="M53" s="28">
        <f t="shared" si="4"/>
        <v>0</v>
      </c>
      <c r="N53" s="28">
        <f t="shared" si="1"/>
        <v>0</v>
      </c>
      <c r="O53" s="28">
        <f t="shared" si="2"/>
        <v>0</v>
      </c>
      <c r="P53" s="28">
        <f t="shared" si="3"/>
        <v>0</v>
      </c>
      <c r="Q53" s="6" t="s">
        <v>58</v>
      </c>
    </row>
    <row r="54" spans="1:19" ht="23.1" customHeight="1">
      <c r="A54" s="9">
        <v>51</v>
      </c>
      <c r="B54" s="4" t="s">
        <v>116</v>
      </c>
      <c r="C54" s="53" t="s">
        <v>117</v>
      </c>
      <c r="D54" s="13" t="s">
        <v>59</v>
      </c>
      <c r="E54" s="33">
        <v>1815</v>
      </c>
      <c r="F54" s="15">
        <v>1615</v>
      </c>
      <c r="G54" s="15">
        <v>1350</v>
      </c>
      <c r="H54" s="35"/>
      <c r="I54" s="33">
        <v>1815</v>
      </c>
      <c r="J54" s="15">
        <v>1615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144</v>
      </c>
      <c r="C55" s="5" t="s">
        <v>145</v>
      </c>
      <c r="D55" s="13" t="s">
        <v>114</v>
      </c>
      <c r="E55" s="33">
        <v>1805</v>
      </c>
      <c r="F55" s="15">
        <v>1635</v>
      </c>
      <c r="G55" s="15">
        <v>1250</v>
      </c>
      <c r="H55" s="35"/>
      <c r="I55" s="33">
        <v>1805</v>
      </c>
      <c r="J55" s="15">
        <v>1635</v>
      </c>
      <c r="K55" s="15">
        <v>1250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100</v>
      </c>
      <c r="C56" s="5" t="s">
        <v>162</v>
      </c>
      <c r="D56" s="13" t="s">
        <v>60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123</v>
      </c>
      <c r="C57" s="5" t="s">
        <v>61</v>
      </c>
      <c r="D57" s="13" t="s">
        <v>2</v>
      </c>
      <c r="E57" s="33">
        <v>1809</v>
      </c>
      <c r="F57" s="15">
        <v>1619</v>
      </c>
      <c r="G57" s="15">
        <v>1290</v>
      </c>
      <c r="H57" s="35"/>
      <c r="I57" s="33">
        <v>1809</v>
      </c>
      <c r="J57" s="15">
        <v>1619</v>
      </c>
      <c r="K57" s="15">
        <v>1290</v>
      </c>
      <c r="L57" s="35"/>
      <c r="M57" s="28">
        <f t="shared" si="4"/>
        <v>0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62</v>
      </c>
      <c r="C58" s="5" t="s">
        <v>63</v>
      </c>
      <c r="D58" s="13" t="s">
        <v>143</v>
      </c>
      <c r="E58" s="33">
        <v>1825</v>
      </c>
      <c r="F58" s="15">
        <v>1645</v>
      </c>
      <c r="G58" s="15">
        <v>1300</v>
      </c>
      <c r="H58" s="35"/>
      <c r="I58" s="33">
        <v>1825</v>
      </c>
      <c r="J58" s="15">
        <v>1645</v>
      </c>
      <c r="K58" s="15">
        <v>1300</v>
      </c>
      <c r="L58" s="35"/>
      <c r="M58" s="28">
        <f t="shared" si="4"/>
        <v>0</v>
      </c>
      <c r="N58" s="28">
        <f t="shared" si="1"/>
        <v>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64</v>
      </c>
      <c r="C59" s="5" t="s">
        <v>65</v>
      </c>
      <c r="D59" s="13" t="s">
        <v>2</v>
      </c>
      <c r="E59" s="33">
        <v>1849</v>
      </c>
      <c r="F59" s="15">
        <v>1669</v>
      </c>
      <c r="G59" s="15">
        <v>1300</v>
      </c>
      <c r="H59" s="35"/>
      <c r="I59" s="33">
        <v>1849</v>
      </c>
      <c r="J59" s="15">
        <v>1669</v>
      </c>
      <c r="K59" s="15">
        <v>1300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73</v>
      </c>
      <c r="C60" s="5" t="s">
        <v>75</v>
      </c>
      <c r="D60" s="13" t="s">
        <v>54</v>
      </c>
      <c r="E60" s="33">
        <v>1839</v>
      </c>
      <c r="F60" s="37">
        <v>1669</v>
      </c>
      <c r="G60" s="37">
        <v>1300</v>
      </c>
      <c r="H60" s="35"/>
      <c r="I60" s="33">
        <v>1839</v>
      </c>
      <c r="J60" s="37">
        <v>1669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74</v>
      </c>
      <c r="C61" s="5" t="s">
        <v>76</v>
      </c>
      <c r="D61" s="13" t="s">
        <v>2</v>
      </c>
      <c r="E61" s="33">
        <v>1869</v>
      </c>
      <c r="F61" s="37">
        <v>1689</v>
      </c>
      <c r="G61" s="37">
        <v>1350</v>
      </c>
      <c r="H61" s="35"/>
      <c r="I61" s="33">
        <v>1839</v>
      </c>
      <c r="J61" s="37">
        <v>1659</v>
      </c>
      <c r="K61" s="37">
        <v>1350</v>
      </c>
      <c r="L61" s="35"/>
      <c r="M61" s="28">
        <f t="shared" si="4"/>
        <v>-30</v>
      </c>
      <c r="N61" s="28">
        <f t="shared" si="1"/>
        <v>-30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146</v>
      </c>
      <c r="C62" s="5" t="s">
        <v>147</v>
      </c>
      <c r="D62" s="13" t="s">
        <v>148</v>
      </c>
      <c r="E62" s="33">
        <v>1819</v>
      </c>
      <c r="F62" s="15">
        <v>1598</v>
      </c>
      <c r="G62" s="15">
        <v>1350</v>
      </c>
      <c r="H62" s="35"/>
      <c r="I62" s="33">
        <v>1819</v>
      </c>
      <c r="J62" s="15">
        <v>1598</v>
      </c>
      <c r="K62" s="15">
        <v>1350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112</v>
      </c>
      <c r="C63" s="5" t="s">
        <v>159</v>
      </c>
      <c r="D63" s="13" t="s">
        <v>149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98</v>
      </c>
      <c r="C64" s="22"/>
      <c r="D64" s="23"/>
      <c r="E64" s="61">
        <f t="shared" ref="E64:L64" si="5">AVERAGE(E4:E63)</f>
        <v>1822.8571428571429</v>
      </c>
      <c r="F64" s="63">
        <f t="shared" si="5"/>
        <v>1639.48</v>
      </c>
      <c r="G64" s="63">
        <f t="shared" si="5"/>
        <v>1334.2391304347825</v>
      </c>
      <c r="H64" s="62">
        <f t="shared" si="5"/>
        <v>1045.875</v>
      </c>
      <c r="I64" s="61">
        <f t="shared" si="5"/>
        <v>1820.4489795918366</v>
      </c>
      <c r="J64" s="63">
        <f t="shared" si="5"/>
        <v>1637.84</v>
      </c>
      <c r="K64" s="63">
        <f t="shared" si="5"/>
        <v>1334.2391304347825</v>
      </c>
      <c r="L64" s="62">
        <f t="shared" si="5"/>
        <v>1031.375</v>
      </c>
      <c r="M64" s="55">
        <f t="shared" si="4"/>
        <v>-2.408163265306257</v>
      </c>
      <c r="N64" s="55">
        <f t="shared" si="1"/>
        <v>-1.6400000000001</v>
      </c>
      <c r="O64" s="55">
        <f t="shared" si="2"/>
        <v>0</v>
      </c>
      <c r="P64" s="55">
        <f t="shared" si="3"/>
        <v>-14.5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주유소</vt:lpstr>
      <vt:lpstr>Sheet1</vt:lpstr>
      <vt:lpstr>주유소!Print_Titles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2014-08-10T03:14:54Z</dcterms:modified>
</cp:coreProperties>
</file>