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경화\06_시정주요통계\8월\"/>
    </mc:Choice>
  </mc:AlternateContent>
  <bookViews>
    <workbookView xWindow="480" yWindow="30" windowWidth="15480" windowHeight="11640" tabRatio="823"/>
  </bookViews>
  <sheets>
    <sheet name="여수시" sheetId="7" r:id="rId1"/>
  </sheets>
  <definedNames>
    <definedName name="_xlnm._FilterDatabase" localSheetId="0" hidden="1">여수시!$A$1:$J$7</definedName>
    <definedName name="_xlnm.Print_Titles" localSheetId="0">여수시!$3:$4</definedName>
  </definedNames>
  <calcPr calcId="152511"/>
</workbook>
</file>

<file path=xl/calcChain.xml><?xml version="1.0" encoding="utf-8"?>
<calcChain xmlns="http://schemas.openxmlformats.org/spreadsheetml/2006/main">
  <c r="D24" i="7" l="1"/>
  <c r="C24" i="7" s="1"/>
  <c r="D25" i="7"/>
  <c r="C25" i="7" s="1"/>
  <c r="D23" i="7" l="1"/>
  <c r="C23" i="7" s="1"/>
  <c r="D22" i="7" l="1"/>
  <c r="C22" i="7" s="1"/>
  <c r="D21" i="7"/>
  <c r="C21" i="7" s="1"/>
  <c r="D20" i="7"/>
  <c r="C20" i="7" s="1"/>
  <c r="D19" i="7" l="1"/>
  <c r="C19" i="7" s="1"/>
  <c r="D18" i="7"/>
  <c r="C18" i="7" s="1"/>
  <c r="D17" i="7"/>
  <c r="C17" i="7" s="1"/>
  <c r="D16" i="7" l="1"/>
  <c r="C16" i="7" s="1"/>
  <c r="D15" i="7"/>
  <c r="C15" i="7" s="1"/>
  <c r="D14" i="7"/>
  <c r="C14" i="7" s="1"/>
  <c r="D11" i="7" l="1"/>
  <c r="C11" i="7" s="1"/>
  <c r="D13" i="7"/>
  <c r="C13" i="7" s="1"/>
  <c r="D12" i="7"/>
  <c r="C12" i="7" s="1"/>
  <c r="D10" i="7" l="1"/>
  <c r="C10" i="7" s="1"/>
  <c r="D9" i="7"/>
  <c r="C9" i="7" s="1"/>
  <c r="D8" i="7"/>
  <c r="C8" i="7" s="1"/>
  <c r="D7" i="7" l="1"/>
  <c r="C7" i="7" s="1"/>
  <c r="D6" i="7"/>
  <c r="C6" i="7" s="1"/>
  <c r="D5" i="7"/>
  <c r="C5" i="7" s="1"/>
</calcChain>
</file>

<file path=xl/sharedStrings.xml><?xml version="1.0" encoding="utf-8"?>
<sst xmlns="http://schemas.openxmlformats.org/spreadsheetml/2006/main" count="40" uniqueCount="22">
  <si>
    <t>승용차</t>
    <phoneticPr fontId="1" type="noConversion"/>
  </si>
  <si>
    <t>승합차</t>
    <phoneticPr fontId="1" type="noConversion"/>
  </si>
  <si>
    <t>화물차</t>
    <phoneticPr fontId="1" type="noConversion"/>
  </si>
  <si>
    <t>특수차</t>
    <phoneticPr fontId="1" type="noConversion"/>
  </si>
  <si>
    <t>(단위 : 대)</t>
    <phoneticPr fontId="1" type="noConversion"/>
  </si>
  <si>
    <t>자  동  차</t>
    <phoneticPr fontId="1" type="noConversion"/>
  </si>
  <si>
    <t>비고</t>
    <phoneticPr fontId="1" type="noConversion"/>
  </si>
  <si>
    <t>이   륜
자동차</t>
    <phoneticPr fontId="1" type="noConversion"/>
  </si>
  <si>
    <t>여수시 자동차 등록 현황</t>
    <phoneticPr fontId="1" type="noConversion"/>
  </si>
  <si>
    <t>여수</t>
  </si>
  <si>
    <t>전남</t>
  </si>
  <si>
    <t>전국</t>
  </si>
  <si>
    <t>2021년01월말</t>
    <phoneticPr fontId="1" type="noConversion"/>
  </si>
  <si>
    <t>소 계</t>
    <phoneticPr fontId="1" type="noConversion"/>
  </si>
  <si>
    <t>합 계</t>
    <phoneticPr fontId="1" type="noConversion"/>
  </si>
  <si>
    <t>구분</t>
    <phoneticPr fontId="1" type="noConversion"/>
  </si>
  <si>
    <t>2021년02월말</t>
    <phoneticPr fontId="1" type="noConversion"/>
  </si>
  <si>
    <t>2021년03월말</t>
    <phoneticPr fontId="1" type="noConversion"/>
  </si>
  <si>
    <t>2021년04월말</t>
    <phoneticPr fontId="1" type="noConversion"/>
  </si>
  <si>
    <t>2021년05월말</t>
    <phoneticPr fontId="1" type="noConversion"/>
  </si>
  <si>
    <t>2021년06월말</t>
    <phoneticPr fontId="1" type="noConversion"/>
  </si>
  <si>
    <t>2021년07월말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</si>
</sst>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  <font>
      <sz val="20"/>
      <color indexed="8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name val="맑은 고딕"/>
      <family val="3"/>
      <charset val="129"/>
    </font>
    <font>
      <sz val="24"/>
      <color rgb="FF0000FF"/>
      <name val="HY헤드라인M"/>
      <family val="1"/>
      <charset val="129"/>
    </font>
    <font>
      <b/>
      <sz val="12"/>
      <color indexed="8"/>
      <name val="맑은 고딕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9"/>
      <color indexed="8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3" fontId="2" fillId="4" borderId="13" xfId="0" applyNumberFormat="1" applyFont="1" applyFill="1" applyBorder="1">
      <alignment vertical="center"/>
    </xf>
    <xf numFmtId="3" fontId="2" fillId="4" borderId="6" xfId="0" applyNumberFormat="1" applyFont="1" applyFill="1" applyBorder="1">
      <alignment vertical="center"/>
    </xf>
    <xf numFmtId="3" fontId="2" fillId="4" borderId="7" xfId="0" applyNumberFormat="1" applyFont="1" applyFill="1" applyBorder="1">
      <alignment vertical="center"/>
    </xf>
    <xf numFmtId="3" fontId="0" fillId="0" borderId="0" xfId="0" applyNumberFormat="1">
      <alignment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2" fillId="5" borderId="11" xfId="0" applyNumberFormat="1" applyFont="1" applyFill="1" applyBorder="1">
      <alignment vertical="center"/>
    </xf>
    <xf numFmtId="176" fontId="2" fillId="5" borderId="10" xfId="0" applyNumberFormat="1" applyFont="1" applyFill="1" applyBorder="1">
      <alignment vertical="center"/>
    </xf>
    <xf numFmtId="3" fontId="9" fillId="5" borderId="12" xfId="0" applyNumberFormat="1" applyFont="1" applyFill="1" applyBorder="1">
      <alignment vertical="center"/>
    </xf>
    <xf numFmtId="3" fontId="2" fillId="4" borderId="1" xfId="0" applyNumberFormat="1" applyFont="1" applyFill="1" applyBorder="1">
      <alignment vertical="center"/>
    </xf>
    <xf numFmtId="176" fontId="2" fillId="4" borderId="1" xfId="0" applyNumberFormat="1" applyFont="1" applyFill="1" applyBorder="1">
      <alignment vertical="center"/>
    </xf>
    <xf numFmtId="3" fontId="9" fillId="4" borderId="6" xfId="0" applyNumberFormat="1" applyFont="1" applyFill="1" applyBorder="1">
      <alignment vertical="center"/>
    </xf>
    <xf numFmtId="3" fontId="9" fillId="4" borderId="8" xfId="0" applyNumberFormat="1" applyFont="1" applyFill="1" applyBorder="1">
      <alignment vertical="center"/>
    </xf>
    <xf numFmtId="3" fontId="2" fillId="4" borderId="3" xfId="0" applyNumberFormat="1" applyFont="1" applyFill="1" applyBorder="1">
      <alignment vertical="center"/>
    </xf>
    <xf numFmtId="176" fontId="2" fillId="4" borderId="4" xfId="0" applyNumberFormat="1" applyFont="1" applyFill="1" applyBorder="1">
      <alignment vertical="center"/>
    </xf>
    <xf numFmtId="3" fontId="9" fillId="4" borderId="9" xfId="0" applyNumberFormat="1" applyFont="1" applyFill="1" applyBorder="1">
      <alignment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14" fontId="8" fillId="0" borderId="0" xfId="0" applyNumberFormat="1" applyFont="1" applyAlignment="1">
      <alignment horizontal="left" vertical="center"/>
    </xf>
    <xf numFmtId="0" fontId="11" fillId="5" borderId="10" xfId="0" applyFont="1" applyFill="1" applyBorder="1" applyAlignment="1">
      <alignment horizontal="center" vertical="center"/>
    </xf>
    <xf numFmtId="41" fontId="12" fillId="5" borderId="17" xfId="0" applyNumberFormat="1" applyFont="1" applyFill="1" applyBorder="1" applyAlignment="1">
      <alignment horizontal="center" vertical="center" shrinkToFit="1"/>
    </xf>
    <xf numFmtId="41" fontId="12" fillId="6" borderId="17" xfId="0" applyNumberFormat="1" applyFont="1" applyFill="1" applyBorder="1" applyAlignment="1">
      <alignment horizontal="center" vertical="center" shrinkToFit="1"/>
    </xf>
    <xf numFmtId="0" fontId="11" fillId="4" borderId="2" xfId="0" applyFont="1" applyFill="1" applyBorder="1" applyAlignment="1">
      <alignment horizontal="center" vertical="center"/>
    </xf>
    <xf numFmtId="41" fontId="12" fillId="4" borderId="17" xfId="0" applyNumberFormat="1" applyFont="1" applyFill="1" applyBorder="1" applyAlignment="1">
      <alignment horizontal="center" vertical="center" shrinkToFit="1"/>
    </xf>
    <xf numFmtId="0" fontId="11" fillId="4" borderId="4" xfId="0" applyFont="1" applyFill="1" applyBorder="1" applyAlignment="1">
      <alignment horizontal="center" vertical="center"/>
    </xf>
    <xf numFmtId="3" fontId="13" fillId="4" borderId="13" xfId="0" applyNumberFormat="1" applyFont="1" applyFill="1" applyBorder="1">
      <alignment vertical="center"/>
    </xf>
    <xf numFmtId="3" fontId="13" fillId="4" borderId="6" xfId="0" applyNumberFormat="1" applyFont="1" applyFill="1" applyBorder="1">
      <alignment vertical="center"/>
    </xf>
    <xf numFmtId="3" fontId="13" fillId="4" borderId="7" xfId="0" applyNumberFormat="1" applyFont="1" applyFill="1" applyBorder="1">
      <alignment vertical="center"/>
    </xf>
    <xf numFmtId="3" fontId="13" fillId="4" borderId="13" xfId="0" applyNumberFormat="1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1">
    <dxf>
      <fill>
        <patternFill patternType="solid">
          <fgColor rgb="FF000000"/>
          <bgColor rgb="FFFFFFFF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FF00"/>
  </sheetPr>
  <dimension ref="A1:L25"/>
  <sheetViews>
    <sheetView tabSelected="1" zoomScale="115" zoomScaleNormal="11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3" sqref="A33"/>
    </sheetView>
  </sheetViews>
  <sheetFormatPr defaultRowHeight="16.5" x14ac:dyDescent="0.3"/>
  <cols>
    <col min="1" max="1" width="13.375" style="1" customWidth="1"/>
    <col min="2" max="2" width="12.75" style="1" bestFit="1" customWidth="1"/>
    <col min="3" max="3" width="11.5" style="1" customWidth="1"/>
    <col min="4" max="4" width="12" customWidth="1"/>
    <col min="5" max="5" width="11.75" customWidth="1"/>
    <col min="6" max="6" width="11.25" customWidth="1"/>
    <col min="7" max="7" width="11.125" customWidth="1"/>
    <col min="8" max="8" width="10.75" customWidth="1"/>
    <col min="9" max="9" width="10.375" customWidth="1"/>
    <col min="10" max="10" width="21.5" customWidth="1"/>
    <col min="11" max="11" width="5.375" customWidth="1"/>
  </cols>
  <sheetData>
    <row r="1" spans="1:12" s="6" customFormat="1" ht="42" customHeight="1" x14ac:dyDescent="0.3">
      <c r="A1" s="46" t="s">
        <v>8</v>
      </c>
      <c r="B1" s="46"/>
      <c r="C1" s="46"/>
      <c r="D1" s="46"/>
      <c r="E1" s="46"/>
      <c r="F1" s="46"/>
      <c r="G1" s="46"/>
      <c r="H1" s="46"/>
      <c r="I1" s="46"/>
      <c r="J1" s="46"/>
      <c r="K1" s="5"/>
    </row>
    <row r="2" spans="1:12" ht="38.25" customHeight="1" x14ac:dyDescent="0.3">
      <c r="A2" s="7"/>
      <c r="B2" s="35"/>
      <c r="C2" s="3"/>
      <c r="D2" s="3"/>
      <c r="E2" s="3"/>
      <c r="F2" s="3"/>
      <c r="H2" s="2"/>
      <c r="I2" s="4"/>
      <c r="J2" s="4" t="s">
        <v>4</v>
      </c>
      <c r="K2" s="2"/>
    </row>
    <row r="3" spans="1:12" ht="21.75" customHeight="1" x14ac:dyDescent="0.3">
      <c r="A3" s="51" t="s">
        <v>15</v>
      </c>
      <c r="B3" s="52"/>
      <c r="C3" s="55" t="s">
        <v>5</v>
      </c>
      <c r="D3" s="56"/>
      <c r="E3" s="56"/>
      <c r="F3" s="56"/>
      <c r="G3" s="56"/>
      <c r="H3" s="57"/>
      <c r="I3" s="47" t="s">
        <v>7</v>
      </c>
      <c r="J3" s="49" t="s">
        <v>6</v>
      </c>
      <c r="K3" s="1"/>
    </row>
    <row r="4" spans="1:12" ht="21.75" customHeight="1" x14ac:dyDescent="0.3">
      <c r="A4" s="53"/>
      <c r="B4" s="54"/>
      <c r="C4" s="21" t="s">
        <v>14</v>
      </c>
      <c r="D4" s="10" t="s">
        <v>13</v>
      </c>
      <c r="E4" s="8" t="s">
        <v>0</v>
      </c>
      <c r="F4" s="8" t="s">
        <v>1</v>
      </c>
      <c r="G4" s="8" t="s">
        <v>2</v>
      </c>
      <c r="H4" s="9" t="s">
        <v>3</v>
      </c>
      <c r="I4" s="48"/>
      <c r="J4" s="50"/>
      <c r="K4" s="1"/>
    </row>
    <row r="5" spans="1:12" ht="21.75" customHeight="1" x14ac:dyDescent="0.3">
      <c r="A5" s="11" t="s">
        <v>12</v>
      </c>
      <c r="B5" s="36" t="s">
        <v>9</v>
      </c>
      <c r="C5" s="37">
        <f t="shared" ref="C5:C10" si="0">D5+I5</f>
        <v>149095</v>
      </c>
      <c r="D5" s="38">
        <f t="shared" ref="D5:D11" si="1">SUM(E5:H5)</f>
        <v>139027</v>
      </c>
      <c r="E5" s="22">
        <v>108635</v>
      </c>
      <c r="F5" s="22">
        <v>4637</v>
      </c>
      <c r="G5" s="22">
        <v>24639</v>
      </c>
      <c r="H5" s="23">
        <v>1116</v>
      </c>
      <c r="I5" s="24">
        <v>10068</v>
      </c>
      <c r="J5" s="14"/>
    </row>
    <row r="6" spans="1:12" ht="21.75" customHeight="1" x14ac:dyDescent="0.3">
      <c r="A6" s="12"/>
      <c r="B6" s="39" t="s">
        <v>10</v>
      </c>
      <c r="C6" s="40">
        <f t="shared" si="0"/>
        <v>1226602</v>
      </c>
      <c r="D6" s="38">
        <f t="shared" si="1"/>
        <v>1107423</v>
      </c>
      <c r="E6" s="25">
        <v>813641</v>
      </c>
      <c r="F6" s="25">
        <v>39287</v>
      </c>
      <c r="G6" s="26">
        <v>246817</v>
      </c>
      <c r="H6" s="27">
        <v>7678</v>
      </c>
      <c r="I6" s="28">
        <v>119179</v>
      </c>
      <c r="J6" s="15"/>
    </row>
    <row r="7" spans="1:12" ht="29.25" customHeight="1" x14ac:dyDescent="0.3">
      <c r="A7" s="13"/>
      <c r="B7" s="41" t="s">
        <v>11</v>
      </c>
      <c r="C7" s="40">
        <f t="shared" si="0"/>
        <v>26726011</v>
      </c>
      <c r="D7" s="38">
        <f t="shared" si="1"/>
        <v>24436469</v>
      </c>
      <c r="E7" s="29">
        <v>19923917</v>
      </c>
      <c r="F7" s="29">
        <v>782040</v>
      </c>
      <c r="G7" s="29">
        <v>3623385</v>
      </c>
      <c r="H7" s="30">
        <v>107127</v>
      </c>
      <c r="I7" s="31">
        <v>2289542</v>
      </c>
      <c r="J7" s="16"/>
      <c r="L7" s="17"/>
    </row>
    <row r="8" spans="1:12" ht="21.75" customHeight="1" x14ac:dyDescent="0.3">
      <c r="A8" s="18" t="s">
        <v>16</v>
      </c>
      <c r="B8" s="36" t="s">
        <v>9</v>
      </c>
      <c r="C8" s="37">
        <f t="shared" si="0"/>
        <v>149508</v>
      </c>
      <c r="D8" s="38">
        <f t="shared" si="1"/>
        <v>139429</v>
      </c>
      <c r="E8" s="22">
        <v>108890</v>
      </c>
      <c r="F8" s="22">
        <v>4630</v>
      </c>
      <c r="G8" s="22">
        <v>24781</v>
      </c>
      <c r="H8" s="23">
        <v>1128</v>
      </c>
      <c r="I8" s="24">
        <v>10079</v>
      </c>
      <c r="J8" s="14"/>
    </row>
    <row r="9" spans="1:12" ht="21.75" customHeight="1" x14ac:dyDescent="0.3">
      <c r="A9" s="19"/>
      <c r="B9" s="39" t="s">
        <v>10</v>
      </c>
      <c r="C9" s="40">
        <f t="shared" si="0"/>
        <v>1233264</v>
      </c>
      <c r="D9" s="38">
        <f t="shared" si="1"/>
        <v>1114129</v>
      </c>
      <c r="E9" s="25">
        <v>819605</v>
      </c>
      <c r="F9" s="25">
        <v>39297</v>
      </c>
      <c r="G9" s="26">
        <v>247486</v>
      </c>
      <c r="H9" s="27">
        <v>7741</v>
      </c>
      <c r="I9" s="28">
        <v>119135</v>
      </c>
      <c r="J9" s="15"/>
    </row>
    <row r="10" spans="1:12" ht="21.75" customHeight="1" x14ac:dyDescent="0.3">
      <c r="A10" s="20"/>
      <c r="B10" s="41" t="s">
        <v>11</v>
      </c>
      <c r="C10" s="40">
        <f t="shared" si="0"/>
        <v>26774398</v>
      </c>
      <c r="D10" s="38">
        <f t="shared" si="1"/>
        <v>24482520</v>
      </c>
      <c r="E10" s="29">
        <v>19966777</v>
      </c>
      <c r="F10" s="29">
        <v>780078</v>
      </c>
      <c r="G10" s="29">
        <v>3627561</v>
      </c>
      <c r="H10" s="30">
        <v>108104</v>
      </c>
      <c r="I10" s="31">
        <v>2291878</v>
      </c>
      <c r="J10" s="16"/>
      <c r="L10" s="17"/>
    </row>
    <row r="11" spans="1:12" ht="21.75" customHeight="1" x14ac:dyDescent="0.3">
      <c r="A11" s="32" t="s">
        <v>17</v>
      </c>
      <c r="B11" s="36" t="s">
        <v>9</v>
      </c>
      <c r="C11" s="37">
        <f t="shared" ref="C11:C13" si="2">D11+I11</f>
        <v>149852</v>
      </c>
      <c r="D11" s="38">
        <f t="shared" si="1"/>
        <v>139754</v>
      </c>
      <c r="E11" s="22">
        <v>109182</v>
      </c>
      <c r="F11" s="22">
        <v>4603</v>
      </c>
      <c r="G11" s="22">
        <v>24845</v>
      </c>
      <c r="H11" s="23">
        <v>1124</v>
      </c>
      <c r="I11" s="24">
        <v>10098</v>
      </c>
      <c r="J11" s="42"/>
    </row>
    <row r="12" spans="1:12" ht="21.75" customHeight="1" x14ac:dyDescent="0.3">
      <c r="A12" s="33"/>
      <c r="B12" s="39" t="s">
        <v>10</v>
      </c>
      <c r="C12" s="40">
        <f t="shared" si="2"/>
        <v>1239613</v>
      </c>
      <c r="D12" s="38">
        <f t="shared" ref="D12:D14" si="3">SUM(E12:H12)</f>
        <v>1120389</v>
      </c>
      <c r="E12" s="25">
        <v>825918</v>
      </c>
      <c r="F12" s="25">
        <v>39119</v>
      </c>
      <c r="G12" s="26">
        <v>247545</v>
      </c>
      <c r="H12" s="27">
        <v>7807</v>
      </c>
      <c r="I12" s="28">
        <v>119224</v>
      </c>
      <c r="J12" s="43"/>
    </row>
    <row r="13" spans="1:12" ht="21.75" customHeight="1" x14ac:dyDescent="0.3">
      <c r="A13" s="34"/>
      <c r="B13" s="41" t="s">
        <v>11</v>
      </c>
      <c r="C13" s="40">
        <f t="shared" si="2"/>
        <v>26830257</v>
      </c>
      <c r="D13" s="38">
        <f t="shared" si="3"/>
        <v>24533795</v>
      </c>
      <c r="E13" s="29">
        <v>20016711</v>
      </c>
      <c r="F13" s="29">
        <v>776249</v>
      </c>
      <c r="G13" s="29">
        <v>3631652</v>
      </c>
      <c r="H13" s="30">
        <v>109183</v>
      </c>
      <c r="I13" s="31">
        <v>2296462</v>
      </c>
      <c r="J13" s="44"/>
    </row>
    <row r="14" spans="1:12" ht="21.75" customHeight="1" x14ac:dyDescent="0.3">
      <c r="A14" s="32" t="s">
        <v>18</v>
      </c>
      <c r="B14" s="36" t="s">
        <v>9</v>
      </c>
      <c r="C14" s="37">
        <f t="shared" ref="C14:C16" si="4">D14+I14</f>
        <v>149566</v>
      </c>
      <c r="D14" s="38">
        <f t="shared" si="3"/>
        <v>139431</v>
      </c>
      <c r="E14" s="22">
        <v>109151</v>
      </c>
      <c r="F14" s="22">
        <v>4534</v>
      </c>
      <c r="G14" s="22">
        <v>24626</v>
      </c>
      <c r="H14" s="23">
        <v>1120</v>
      </c>
      <c r="I14" s="24">
        <v>10135</v>
      </c>
      <c r="J14" s="42"/>
    </row>
    <row r="15" spans="1:12" ht="21.75" customHeight="1" x14ac:dyDescent="0.3">
      <c r="A15" s="33"/>
      <c r="B15" s="39" t="s">
        <v>10</v>
      </c>
      <c r="C15" s="40">
        <f t="shared" si="4"/>
        <v>1248908</v>
      </c>
      <c r="D15" s="38">
        <f t="shared" ref="D15:D17" si="5">SUM(E15:H15)</f>
        <v>1129402</v>
      </c>
      <c r="E15" s="25">
        <v>836520</v>
      </c>
      <c r="F15" s="25">
        <v>38778</v>
      </c>
      <c r="G15" s="26">
        <v>246269</v>
      </c>
      <c r="H15" s="27">
        <v>7835</v>
      </c>
      <c r="I15" s="28">
        <v>119506</v>
      </c>
      <c r="J15" s="43"/>
    </row>
    <row r="16" spans="1:12" ht="21.75" customHeight="1" x14ac:dyDescent="0.3">
      <c r="A16" s="34"/>
      <c r="B16" s="41" t="s">
        <v>11</v>
      </c>
      <c r="C16" s="40">
        <f t="shared" si="4"/>
        <v>26867129</v>
      </c>
      <c r="D16" s="38">
        <f t="shared" si="5"/>
        <v>24562207</v>
      </c>
      <c r="E16" s="29">
        <v>20059455</v>
      </c>
      <c r="F16" s="29">
        <v>771015</v>
      </c>
      <c r="G16" s="29">
        <v>3621531</v>
      </c>
      <c r="H16" s="30">
        <v>110206</v>
      </c>
      <c r="I16" s="31">
        <v>2304922</v>
      </c>
      <c r="J16" s="44"/>
    </row>
    <row r="17" spans="1:10" ht="21.75" customHeight="1" x14ac:dyDescent="0.3">
      <c r="A17" s="32" t="s">
        <v>19</v>
      </c>
      <c r="B17" s="36" t="s">
        <v>9</v>
      </c>
      <c r="C17" s="37">
        <f t="shared" ref="C17:C19" si="6">D17+I17</f>
        <v>149604</v>
      </c>
      <c r="D17" s="38">
        <f t="shared" si="5"/>
        <v>139443</v>
      </c>
      <c r="E17" s="22">
        <v>109273</v>
      </c>
      <c r="F17" s="22">
        <v>4508</v>
      </c>
      <c r="G17" s="22">
        <v>24540</v>
      </c>
      <c r="H17" s="23">
        <v>1122</v>
      </c>
      <c r="I17" s="24">
        <v>10161</v>
      </c>
      <c r="J17" s="42"/>
    </row>
    <row r="18" spans="1:10" ht="21.75" customHeight="1" x14ac:dyDescent="0.3">
      <c r="A18" s="33"/>
      <c r="B18" s="39" t="s">
        <v>10</v>
      </c>
      <c r="C18" s="40">
        <f t="shared" si="6"/>
        <v>1252626</v>
      </c>
      <c r="D18" s="38">
        <f t="shared" ref="D18:D20" si="7">SUM(E18:H18)</f>
        <v>1133090</v>
      </c>
      <c r="E18" s="25">
        <v>840881</v>
      </c>
      <c r="F18" s="25">
        <v>38692</v>
      </c>
      <c r="G18" s="26">
        <v>245635</v>
      </c>
      <c r="H18" s="27">
        <v>7882</v>
      </c>
      <c r="I18" s="28">
        <v>119536</v>
      </c>
      <c r="J18" s="43"/>
    </row>
    <row r="19" spans="1:10" ht="21.75" customHeight="1" x14ac:dyDescent="0.3">
      <c r="A19" s="34"/>
      <c r="B19" s="41" t="s">
        <v>11</v>
      </c>
      <c r="C19" s="40">
        <f t="shared" si="6"/>
        <v>26897492</v>
      </c>
      <c r="D19" s="38">
        <f t="shared" si="7"/>
        <v>24587343</v>
      </c>
      <c r="E19" s="29">
        <v>20096693</v>
      </c>
      <c r="F19" s="29">
        <v>767350</v>
      </c>
      <c r="G19" s="29">
        <v>3612177</v>
      </c>
      <c r="H19" s="30">
        <v>111123</v>
      </c>
      <c r="I19" s="31">
        <v>2310149</v>
      </c>
      <c r="J19" s="44"/>
    </row>
    <row r="20" spans="1:10" ht="20.25" customHeight="1" x14ac:dyDescent="0.3">
      <c r="A20" s="32" t="s">
        <v>20</v>
      </c>
      <c r="B20" s="36" t="s">
        <v>9</v>
      </c>
      <c r="C20" s="37">
        <f t="shared" ref="C20:C22" si="8">D20+I20</f>
        <v>149791</v>
      </c>
      <c r="D20" s="38">
        <f t="shared" si="7"/>
        <v>139590</v>
      </c>
      <c r="E20" s="22">
        <v>109388</v>
      </c>
      <c r="F20" s="22">
        <v>4509</v>
      </c>
      <c r="G20" s="22">
        <v>24572</v>
      </c>
      <c r="H20" s="23">
        <v>1121</v>
      </c>
      <c r="I20" s="24">
        <v>10201</v>
      </c>
      <c r="J20" s="42"/>
    </row>
    <row r="21" spans="1:10" ht="20.25" customHeight="1" x14ac:dyDescent="0.3">
      <c r="A21" s="33"/>
      <c r="B21" s="39" t="s">
        <v>10</v>
      </c>
      <c r="C21" s="40">
        <f t="shared" si="8"/>
        <v>1258418</v>
      </c>
      <c r="D21" s="38">
        <f t="shared" ref="D21:D23" si="9">SUM(E21:H21)</f>
        <v>1138877</v>
      </c>
      <c r="E21" s="25">
        <v>846392</v>
      </c>
      <c r="F21" s="25">
        <v>38744</v>
      </c>
      <c r="G21" s="26">
        <v>245809</v>
      </c>
      <c r="H21" s="27">
        <v>7932</v>
      </c>
      <c r="I21" s="28">
        <v>119541</v>
      </c>
      <c r="J21" s="43"/>
    </row>
    <row r="22" spans="1:10" ht="25.5" customHeight="1" x14ac:dyDescent="0.3">
      <c r="A22" s="34"/>
      <c r="B22" s="41" t="s">
        <v>11</v>
      </c>
      <c r="C22" s="40">
        <f t="shared" si="8"/>
        <v>26958519</v>
      </c>
      <c r="D22" s="38">
        <f t="shared" si="9"/>
        <v>24642251</v>
      </c>
      <c r="E22" s="29">
        <v>20151999</v>
      </c>
      <c r="F22" s="29">
        <v>764444</v>
      </c>
      <c r="G22" s="29">
        <v>3613514</v>
      </c>
      <c r="H22" s="30">
        <v>112294</v>
      </c>
      <c r="I22" s="31">
        <v>2316268</v>
      </c>
      <c r="J22" s="44"/>
    </row>
    <row r="23" spans="1:10" ht="22.5" customHeight="1" x14ac:dyDescent="0.3">
      <c r="A23" s="32" t="s">
        <v>21</v>
      </c>
      <c r="B23" s="36" t="s">
        <v>9</v>
      </c>
      <c r="C23" s="37">
        <f t="shared" ref="C23:C25" si="10">D23+I23</f>
        <v>149379</v>
      </c>
      <c r="D23" s="38">
        <f t="shared" si="9"/>
        <v>139579</v>
      </c>
      <c r="E23" s="22">
        <v>109474</v>
      </c>
      <c r="F23" s="22">
        <v>4499</v>
      </c>
      <c r="G23" s="22">
        <v>24470</v>
      </c>
      <c r="H23" s="23">
        <v>1136</v>
      </c>
      <c r="I23" s="24">
        <v>9800</v>
      </c>
      <c r="J23" s="45"/>
    </row>
    <row r="24" spans="1:10" ht="22.5" customHeight="1" x14ac:dyDescent="0.3">
      <c r="A24" s="33"/>
      <c r="B24" s="39" t="s">
        <v>10</v>
      </c>
      <c r="C24" s="40">
        <f t="shared" si="10"/>
        <v>1262653</v>
      </c>
      <c r="D24" s="38">
        <f t="shared" ref="D24:D25" si="11">SUM(E24:H24)</f>
        <v>1143884</v>
      </c>
      <c r="E24" s="25">
        <v>851124</v>
      </c>
      <c r="F24" s="25">
        <v>38675</v>
      </c>
      <c r="G24" s="26">
        <v>246079</v>
      </c>
      <c r="H24" s="27">
        <v>8006</v>
      </c>
      <c r="I24" s="28">
        <v>118769</v>
      </c>
      <c r="J24" s="45"/>
    </row>
    <row r="25" spans="1:10" ht="22.5" customHeight="1" x14ac:dyDescent="0.3">
      <c r="A25" s="34"/>
      <c r="B25" s="41" t="s">
        <v>11</v>
      </c>
      <c r="C25" s="40">
        <f t="shared" si="10"/>
        <v>27022716</v>
      </c>
      <c r="D25" s="38">
        <f t="shared" si="11"/>
        <v>24703522</v>
      </c>
      <c r="E25" s="29">
        <v>20207139</v>
      </c>
      <c r="F25" s="29">
        <v>762275</v>
      </c>
      <c r="G25" s="29">
        <v>3620571</v>
      </c>
      <c r="H25" s="30">
        <v>113537</v>
      </c>
      <c r="I25" s="31">
        <v>2319194</v>
      </c>
      <c r="J25" s="44"/>
    </row>
  </sheetData>
  <autoFilter ref="A1:J7">
    <filterColumn colId="0" showButton="0">
      <colorFilter dxfId="0" cellColor="0"/>
    </filterColumn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5">
    <mergeCell ref="A1:J1"/>
    <mergeCell ref="I3:I4"/>
    <mergeCell ref="J3:J4"/>
    <mergeCell ref="A3:B4"/>
    <mergeCell ref="C3:H3"/>
  </mergeCells>
  <phoneticPr fontId="1" type="noConversion"/>
  <pageMargins left="0.27559055118110237" right="0.23622047244094491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여수시</vt:lpstr>
      <vt:lpstr>여수시!Print_Titles</vt:lpstr>
    </vt:vector>
  </TitlesOfParts>
  <Company>스머프마을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사용자</cp:lastModifiedBy>
  <cp:lastPrinted>2021-09-01T01:29:14Z</cp:lastPrinted>
  <dcterms:created xsi:type="dcterms:W3CDTF">2011-05-09T08:35:35Z</dcterms:created>
  <dcterms:modified xsi:type="dcterms:W3CDTF">2021-09-11T08:17:23Z</dcterms:modified>
</cp:coreProperties>
</file>