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경화\06_시정주요통계\2022년\1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여수시!$A$1:$J$7</definedName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40" i="7" l="1"/>
  <c r="D39" i="7"/>
  <c r="C39" i="7" s="1"/>
  <c r="D38" i="7"/>
  <c r="C38" i="7" s="1"/>
  <c r="C36" i="7"/>
  <c r="D36" i="7"/>
  <c r="C37" i="7"/>
  <c r="D37" i="7"/>
  <c r="D35" i="7" l="1"/>
  <c r="C35" i="7" s="1"/>
  <c r="D34" i="7" l="1"/>
  <c r="C34" i="7" s="1"/>
  <c r="D33" i="7"/>
  <c r="C33" i="7" s="1"/>
  <c r="D32" i="7"/>
  <c r="C32" i="7" s="1"/>
  <c r="D30" i="7"/>
  <c r="C30" i="7" s="1"/>
  <c r="C31" i="7"/>
  <c r="D31" i="7"/>
  <c r="D29" i="7" l="1"/>
  <c r="C29" i="7" s="1"/>
  <c r="D27" i="7"/>
  <c r="C27" i="7" s="1"/>
  <c r="C28" i="7"/>
  <c r="D28" i="7"/>
  <c r="D26" i="7" l="1"/>
  <c r="C26" i="7" s="1"/>
  <c r="D24" i="7"/>
  <c r="C24" i="7" s="1"/>
  <c r="C25" i="7"/>
  <c r="D25" i="7"/>
  <c r="D23" i="7" l="1"/>
  <c r="C23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16" i="7" l="1"/>
  <c r="C16" i="7" s="1"/>
  <c r="D15" i="7"/>
  <c r="C15" i="7" s="1"/>
  <c r="D14" i="7"/>
  <c r="C14" i="7" s="1"/>
  <c r="D11" i="7" l="1"/>
  <c r="C11" i="7" s="1"/>
  <c r="D13" i="7"/>
  <c r="C13" i="7" s="1"/>
  <c r="D12" i="7"/>
  <c r="C12" i="7" s="1"/>
  <c r="D10" i="7" l="1"/>
  <c r="C10" i="7" s="1"/>
  <c r="D9" i="7"/>
  <c r="C9" i="7" s="1"/>
  <c r="D8" i="7"/>
  <c r="C8" i="7" s="1"/>
  <c r="C6" i="7" l="1"/>
  <c r="C5" i="7"/>
  <c r="D7" i="7"/>
  <c r="C7" i="7" s="1"/>
  <c r="D6" i="7"/>
  <c r="D5" i="7"/>
</calcChain>
</file>

<file path=xl/sharedStrings.xml><?xml version="1.0" encoding="utf-8"?>
<sst xmlns="http://schemas.openxmlformats.org/spreadsheetml/2006/main" count="60" uniqueCount="27">
  <si>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</si>
  <si>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</si>
  <si>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</si>
  <si>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</si>
  <si>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</si>
  <si>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</si>
  <si>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</si>
  <si>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</si>
  <si>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</si>
  <si>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여수</t>
  </si>
  <si>
    <t>전남</t>
  </si>
  <si>
    <t>전국</t>
  </si>
  <si>
    <t>2021년01월말</t>
    <phoneticPr fontId="1" type="noConversion"/>
  </si>
  <si>
    <t>소 계</t>
    <phoneticPr fontId="1" type="noConversion"/>
  </si>
  <si>
    <t>합 계</t>
    <phoneticPr fontId="1" type="noConversion"/>
  </si>
  <si>
    <t>구분</t>
    <phoneticPr fontId="1" type="noConversion"/>
  </si>
  <si>
    <t>2021년02월말</t>
    <phoneticPr fontId="1" type="noConversion"/>
  </si>
  <si>
    <t>2021년03월말</t>
    <phoneticPr fontId="1" type="noConversion"/>
  </si>
  <si>
    <t>2021년04월말</t>
    <phoneticPr fontId="1" type="noConversion"/>
  </si>
  <si>
    <t>2021년05월말</t>
    <phoneticPr fontId="1" type="noConversion"/>
  </si>
  <si>
    <t>2021년06월말</t>
    <phoneticPr fontId="1" type="noConversion"/>
  </si>
  <si>
    <t>2021년07월말</t>
    <phoneticPr fontId="1" type="noConversion"/>
  </si>
  <si>
    <t>2021년08월말</t>
    <phoneticPr fontId="1" type="noConversion"/>
  </si>
  <si>
    <t>2021년09월말</t>
    <phoneticPr fontId="1" type="noConversion"/>
  </si>
  <si>
    <t>2021년10월말</t>
    <phoneticPr fontId="1" type="noConversion"/>
  </si>
  <si>
    <t>2021년11월말</t>
    <phoneticPr fontId="1" type="noConversion"/>
  </si>
  <si>
    <t>2021년12월말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</si>
</sst>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2"/>
      <color indexed="8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2" fillId="4" borderId="13" xfId="0" applyNumberFormat="1" applyFont="1" applyFill="1" applyBorder="1">
      <alignment vertical="center"/>
    </xf>
    <xf numFmtId="3" fontId="2" fillId="4" borderId="6" xfId="0" applyNumberFormat="1" applyFont="1" applyFill="1" applyBorder="1">
      <alignment vertical="center"/>
    </xf>
    <xf numFmtId="3" fontId="2" fillId="4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1" xfId="0" applyNumberFormat="1" applyFont="1" applyFill="1" applyBorder="1">
      <alignment vertical="center"/>
    </xf>
    <xf numFmtId="176" fontId="2" fillId="5" borderId="10" xfId="0" applyNumberFormat="1" applyFont="1" applyFill="1" applyBorder="1">
      <alignment vertical="center"/>
    </xf>
    <xf numFmtId="3" fontId="9" fillId="5" borderId="12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9" xfId="0" applyNumberFormat="1" applyFont="1" applyFill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11" fillId="5" borderId="10" xfId="0" applyFont="1" applyFill="1" applyBorder="1" applyAlignment="1">
      <alignment horizontal="center" vertical="center"/>
    </xf>
    <xf numFmtId="41" fontId="12" fillId="5" borderId="17" xfId="0" applyNumberFormat="1" applyFont="1" applyFill="1" applyBorder="1" applyAlignment="1">
      <alignment horizontal="center" vertical="center" shrinkToFit="1"/>
    </xf>
    <xf numFmtId="41" fontId="12" fillId="6" borderId="17" xfId="0" applyNumberFormat="1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/>
    </xf>
    <xf numFmtId="41" fontId="12" fillId="4" borderId="17" xfId="0" applyNumberFormat="1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/>
    </xf>
    <xf numFmtId="3" fontId="13" fillId="4" borderId="13" xfId="0" applyNumberFormat="1" applyFont="1" applyFill="1" applyBorder="1">
      <alignment vertical="center"/>
    </xf>
    <xf numFmtId="3" fontId="13" fillId="4" borderId="6" xfId="0" applyNumberFormat="1" applyFont="1" applyFill="1" applyBorder="1">
      <alignment vertical="center"/>
    </xf>
    <xf numFmtId="3" fontId="13" fillId="4" borderId="7" xfId="0" applyNumberFormat="1" applyFont="1" applyFill="1" applyBorder="1">
      <alignment vertical="center"/>
    </xf>
    <xf numFmtId="3" fontId="13" fillId="4" borderId="1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L41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" sqref="C2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1.5" style="1" customWidth="1"/>
    <col min="4" max="4" width="12" customWidth="1"/>
    <col min="5" max="5" width="11.75" customWidth="1"/>
    <col min="6" max="6" width="11.25" customWidth="1"/>
    <col min="7" max="7" width="11.125" customWidth="1"/>
    <col min="8" max="8" width="10.75" customWidth="1"/>
    <col min="9" max="9" width="10.375" customWidth="1"/>
    <col min="10" max="10" width="21.5" customWidth="1"/>
    <col min="11" max="11" width="5.375" customWidth="1"/>
  </cols>
  <sheetData>
    <row r="1" spans="1:12" s="6" customFormat="1" ht="42" customHeight="1" x14ac:dyDescent="0.3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5"/>
    </row>
    <row r="2" spans="1:12" ht="38.25" customHeight="1" x14ac:dyDescent="0.3">
      <c r="A2" s="7"/>
      <c r="B2" s="35"/>
      <c r="C2" s="3"/>
      <c r="D2" s="3"/>
      <c r="E2" s="3"/>
      <c r="F2" s="3"/>
      <c r="H2" s="2"/>
      <c r="I2" s="4"/>
      <c r="J2" s="4" t="s">
        <v>4</v>
      </c>
      <c r="K2" s="2"/>
    </row>
    <row r="3" spans="1:12" ht="21.75" customHeight="1" x14ac:dyDescent="0.3">
      <c r="A3" s="51" t="s">
        <v>15</v>
      </c>
      <c r="B3" s="52"/>
      <c r="C3" s="55" t="s">
        <v>5</v>
      </c>
      <c r="D3" s="56"/>
      <c r="E3" s="56"/>
      <c r="F3" s="56"/>
      <c r="G3" s="56"/>
      <c r="H3" s="57"/>
      <c r="I3" s="47" t="s">
        <v>7</v>
      </c>
      <c r="J3" s="49" t="s">
        <v>6</v>
      </c>
      <c r="K3" s="1"/>
    </row>
    <row r="4" spans="1:12" ht="21.75" customHeight="1" x14ac:dyDescent="0.3">
      <c r="A4" s="53"/>
      <c r="B4" s="54"/>
      <c r="C4" s="21" t="s">
        <v>14</v>
      </c>
      <c r="D4" s="10" t="s">
        <v>13</v>
      </c>
      <c r="E4" s="8" t="s">
        <v>0</v>
      </c>
      <c r="F4" s="8" t="s">
        <v>1</v>
      </c>
      <c r="G4" s="8" t="s">
        <v>2</v>
      </c>
      <c r="H4" s="9" t="s">
        <v>3</v>
      </c>
      <c r="I4" s="48"/>
      <c r="J4" s="50"/>
      <c r="K4" s="1"/>
    </row>
    <row r="5" spans="1:12" ht="21.75" customHeight="1" x14ac:dyDescent="0.3">
      <c r="A5" s="11" t="s">
        <v>12</v>
      </c>
      <c r="B5" s="36" t="s">
        <v>9</v>
      </c>
      <c r="C5" s="37">
        <f t="shared" ref="C5:C10" si="0">D5+I5</f>
        <v>149095</v>
      </c>
      <c r="D5" s="38">
        <f t="shared" ref="D5:D11" si="1">SUM(E5:H5)</f>
        <v>139027</v>
      </c>
      <c r="E5" s="22">
        <v>108635</v>
      </c>
      <c r="F5" s="22">
        <v>4637</v>
      </c>
      <c r="G5" s="22">
        <v>24639</v>
      </c>
      <c r="H5" s="23">
        <v>1116</v>
      </c>
      <c r="I5" s="24">
        <v>10068</v>
      </c>
      <c r="J5" s="14"/>
    </row>
    <row r="6" spans="1:12" ht="21.75" customHeight="1" x14ac:dyDescent="0.3">
      <c r="A6" s="12"/>
      <c r="B6" s="39" t="s">
        <v>10</v>
      </c>
      <c r="C6" s="40">
        <f t="shared" si="0"/>
        <v>1226602</v>
      </c>
      <c r="D6" s="38">
        <f t="shared" si="1"/>
        <v>1107423</v>
      </c>
      <c r="E6" s="25">
        <v>813641</v>
      </c>
      <c r="F6" s="25">
        <v>39287</v>
      </c>
      <c r="G6" s="26">
        <v>246817</v>
      </c>
      <c r="H6" s="27">
        <v>7678</v>
      </c>
      <c r="I6" s="28">
        <v>119179</v>
      </c>
      <c r="J6" s="15"/>
    </row>
    <row r="7" spans="1:12" ht="29.25" customHeight="1" x14ac:dyDescent="0.3">
      <c r="A7" s="13"/>
      <c r="B7" s="41" t="s">
        <v>11</v>
      </c>
      <c r="C7" s="40">
        <f t="shared" si="0"/>
        <v>26726011</v>
      </c>
      <c r="D7" s="38">
        <f t="shared" si="1"/>
        <v>24436469</v>
      </c>
      <c r="E7" s="29">
        <v>19923917</v>
      </c>
      <c r="F7" s="29">
        <v>782040</v>
      </c>
      <c r="G7" s="29">
        <v>3623385</v>
      </c>
      <c r="H7" s="30">
        <v>107127</v>
      </c>
      <c r="I7" s="31">
        <v>2289542</v>
      </c>
      <c r="J7" s="16"/>
      <c r="L7" s="17"/>
    </row>
    <row r="8" spans="1:12" ht="21.75" customHeight="1" x14ac:dyDescent="0.3">
      <c r="A8" s="18" t="s">
        <v>16</v>
      </c>
      <c r="B8" s="36" t="s">
        <v>9</v>
      </c>
      <c r="C8" s="37">
        <f t="shared" si="0"/>
        <v>149508</v>
      </c>
      <c r="D8" s="38">
        <f t="shared" si="1"/>
        <v>139429</v>
      </c>
      <c r="E8" s="22">
        <v>108890</v>
      </c>
      <c r="F8" s="22">
        <v>4630</v>
      </c>
      <c r="G8" s="22">
        <v>24781</v>
      </c>
      <c r="H8" s="23">
        <v>1128</v>
      </c>
      <c r="I8" s="24">
        <v>10079</v>
      </c>
      <c r="J8" s="14"/>
    </row>
    <row r="9" spans="1:12" ht="21.75" customHeight="1" x14ac:dyDescent="0.3">
      <c r="A9" s="19"/>
      <c r="B9" s="39" t="s">
        <v>10</v>
      </c>
      <c r="C9" s="40">
        <f t="shared" si="0"/>
        <v>1233264</v>
      </c>
      <c r="D9" s="38">
        <f t="shared" si="1"/>
        <v>1114129</v>
      </c>
      <c r="E9" s="25">
        <v>819605</v>
      </c>
      <c r="F9" s="25">
        <v>39297</v>
      </c>
      <c r="G9" s="26">
        <v>247486</v>
      </c>
      <c r="H9" s="27">
        <v>7741</v>
      </c>
      <c r="I9" s="28">
        <v>119135</v>
      </c>
      <c r="J9" s="15"/>
    </row>
    <row r="10" spans="1:12" ht="21.75" customHeight="1" x14ac:dyDescent="0.3">
      <c r="A10" s="20"/>
      <c r="B10" s="41" t="s">
        <v>11</v>
      </c>
      <c r="C10" s="40">
        <f t="shared" si="0"/>
        <v>26774398</v>
      </c>
      <c r="D10" s="38">
        <f t="shared" si="1"/>
        <v>24482520</v>
      </c>
      <c r="E10" s="29">
        <v>19966777</v>
      </c>
      <c r="F10" s="29">
        <v>780078</v>
      </c>
      <c r="G10" s="29">
        <v>3627561</v>
      </c>
      <c r="H10" s="30">
        <v>108104</v>
      </c>
      <c r="I10" s="31">
        <v>2291878</v>
      </c>
      <c r="J10" s="16"/>
      <c r="L10" s="17"/>
    </row>
    <row r="11" spans="1:12" ht="21.75" customHeight="1" x14ac:dyDescent="0.3">
      <c r="A11" s="32" t="s">
        <v>17</v>
      </c>
      <c r="B11" s="36" t="s">
        <v>9</v>
      </c>
      <c r="C11" s="37">
        <f t="shared" ref="C11:C13" si="2">D11+I11</f>
        <v>149852</v>
      </c>
      <c r="D11" s="38">
        <f t="shared" si="1"/>
        <v>139754</v>
      </c>
      <c r="E11" s="22">
        <v>109182</v>
      </c>
      <c r="F11" s="22">
        <v>4603</v>
      </c>
      <c r="G11" s="22">
        <v>24845</v>
      </c>
      <c r="H11" s="23">
        <v>1124</v>
      </c>
      <c r="I11" s="24">
        <v>10098</v>
      </c>
      <c r="J11" s="42"/>
    </row>
    <row r="12" spans="1:12" ht="21.75" customHeight="1" x14ac:dyDescent="0.3">
      <c r="A12" s="33"/>
      <c r="B12" s="39" t="s">
        <v>10</v>
      </c>
      <c r="C12" s="40">
        <f t="shared" si="2"/>
        <v>1239613</v>
      </c>
      <c r="D12" s="38">
        <f t="shared" ref="D12:D14" si="3">SUM(E12:H12)</f>
        <v>1120389</v>
      </c>
      <c r="E12" s="25">
        <v>825918</v>
      </c>
      <c r="F12" s="25">
        <v>39119</v>
      </c>
      <c r="G12" s="26">
        <v>247545</v>
      </c>
      <c r="H12" s="27">
        <v>7807</v>
      </c>
      <c r="I12" s="28">
        <v>119224</v>
      </c>
      <c r="J12" s="43"/>
    </row>
    <row r="13" spans="1:12" ht="21.75" customHeight="1" x14ac:dyDescent="0.3">
      <c r="A13" s="34"/>
      <c r="B13" s="41" t="s">
        <v>11</v>
      </c>
      <c r="C13" s="40">
        <f t="shared" si="2"/>
        <v>26830257</v>
      </c>
      <c r="D13" s="38">
        <f t="shared" si="3"/>
        <v>24533795</v>
      </c>
      <c r="E13" s="29">
        <v>20016711</v>
      </c>
      <c r="F13" s="29">
        <v>776249</v>
      </c>
      <c r="G13" s="29">
        <v>3631652</v>
      </c>
      <c r="H13" s="30">
        <v>109183</v>
      </c>
      <c r="I13" s="31">
        <v>2296462</v>
      </c>
      <c r="J13" s="44"/>
    </row>
    <row r="14" spans="1:12" ht="21.75" customHeight="1" x14ac:dyDescent="0.3">
      <c r="A14" s="32" t="s">
        <v>18</v>
      </c>
      <c r="B14" s="36" t="s">
        <v>9</v>
      </c>
      <c r="C14" s="37">
        <f t="shared" ref="C14:C16" si="4">D14+I14</f>
        <v>149566</v>
      </c>
      <c r="D14" s="38">
        <f t="shared" si="3"/>
        <v>139431</v>
      </c>
      <c r="E14" s="22">
        <v>109151</v>
      </c>
      <c r="F14" s="22">
        <v>4534</v>
      </c>
      <c r="G14" s="22">
        <v>24626</v>
      </c>
      <c r="H14" s="23">
        <v>1120</v>
      </c>
      <c r="I14" s="24">
        <v>10135</v>
      </c>
      <c r="J14" s="42"/>
    </row>
    <row r="15" spans="1:12" ht="21.75" customHeight="1" x14ac:dyDescent="0.3">
      <c r="A15" s="33"/>
      <c r="B15" s="39" t="s">
        <v>10</v>
      </c>
      <c r="C15" s="40">
        <f t="shared" si="4"/>
        <v>1248908</v>
      </c>
      <c r="D15" s="38">
        <f t="shared" ref="D15:D17" si="5">SUM(E15:H15)</f>
        <v>1129402</v>
      </c>
      <c r="E15" s="25">
        <v>836520</v>
      </c>
      <c r="F15" s="25">
        <v>38778</v>
      </c>
      <c r="G15" s="26">
        <v>246269</v>
      </c>
      <c r="H15" s="27">
        <v>7835</v>
      </c>
      <c r="I15" s="28">
        <v>119506</v>
      </c>
      <c r="J15" s="43"/>
    </row>
    <row r="16" spans="1:12" ht="21.75" customHeight="1" x14ac:dyDescent="0.3">
      <c r="A16" s="34"/>
      <c r="B16" s="41" t="s">
        <v>11</v>
      </c>
      <c r="C16" s="40">
        <f t="shared" si="4"/>
        <v>26867129</v>
      </c>
      <c r="D16" s="38">
        <f t="shared" si="5"/>
        <v>24562207</v>
      </c>
      <c r="E16" s="29">
        <v>20059455</v>
      </c>
      <c r="F16" s="29">
        <v>771015</v>
      </c>
      <c r="G16" s="29">
        <v>3621531</v>
      </c>
      <c r="H16" s="30">
        <v>110206</v>
      </c>
      <c r="I16" s="31">
        <v>2304922</v>
      </c>
      <c r="J16" s="44"/>
    </row>
    <row r="17" spans="1:10" ht="21.75" customHeight="1" x14ac:dyDescent="0.3">
      <c r="A17" s="32" t="s">
        <v>19</v>
      </c>
      <c r="B17" s="36" t="s">
        <v>9</v>
      </c>
      <c r="C17" s="37">
        <f t="shared" ref="C17:C19" si="6">D17+I17</f>
        <v>149604</v>
      </c>
      <c r="D17" s="38">
        <f t="shared" si="5"/>
        <v>139443</v>
      </c>
      <c r="E17" s="22">
        <v>109273</v>
      </c>
      <c r="F17" s="22">
        <v>4508</v>
      </c>
      <c r="G17" s="22">
        <v>24540</v>
      </c>
      <c r="H17" s="23">
        <v>1122</v>
      </c>
      <c r="I17" s="24">
        <v>10161</v>
      </c>
      <c r="J17" s="42"/>
    </row>
    <row r="18" spans="1:10" ht="21.75" customHeight="1" x14ac:dyDescent="0.3">
      <c r="A18" s="33"/>
      <c r="B18" s="39" t="s">
        <v>10</v>
      </c>
      <c r="C18" s="40">
        <f t="shared" si="6"/>
        <v>1252626</v>
      </c>
      <c r="D18" s="38">
        <f t="shared" ref="D18:D20" si="7">SUM(E18:H18)</f>
        <v>1133090</v>
      </c>
      <c r="E18" s="25">
        <v>840881</v>
      </c>
      <c r="F18" s="25">
        <v>38692</v>
      </c>
      <c r="G18" s="26">
        <v>245635</v>
      </c>
      <c r="H18" s="27">
        <v>7882</v>
      </c>
      <c r="I18" s="28">
        <v>119536</v>
      </c>
      <c r="J18" s="43"/>
    </row>
    <row r="19" spans="1:10" ht="21.75" customHeight="1" x14ac:dyDescent="0.3">
      <c r="A19" s="34"/>
      <c r="B19" s="41" t="s">
        <v>11</v>
      </c>
      <c r="C19" s="40">
        <f t="shared" si="6"/>
        <v>26897492</v>
      </c>
      <c r="D19" s="38">
        <f t="shared" si="7"/>
        <v>24587343</v>
      </c>
      <c r="E19" s="29">
        <v>20096693</v>
      </c>
      <c r="F19" s="29">
        <v>767350</v>
      </c>
      <c r="G19" s="29">
        <v>3612177</v>
      </c>
      <c r="H19" s="30">
        <v>111123</v>
      </c>
      <c r="I19" s="31">
        <v>2310149</v>
      </c>
      <c r="J19" s="44"/>
    </row>
    <row r="20" spans="1:10" ht="20.25" customHeight="1" x14ac:dyDescent="0.3">
      <c r="A20" s="32" t="s">
        <v>20</v>
      </c>
      <c r="B20" s="36" t="s">
        <v>9</v>
      </c>
      <c r="C20" s="37">
        <f t="shared" ref="C20:C22" si="8">D20+I20</f>
        <v>149791</v>
      </c>
      <c r="D20" s="38">
        <f t="shared" si="7"/>
        <v>139590</v>
      </c>
      <c r="E20" s="22">
        <v>109388</v>
      </c>
      <c r="F20" s="22">
        <v>4509</v>
      </c>
      <c r="G20" s="22">
        <v>24572</v>
      </c>
      <c r="H20" s="23">
        <v>1121</v>
      </c>
      <c r="I20" s="24">
        <v>10201</v>
      </c>
      <c r="J20" s="42"/>
    </row>
    <row r="21" spans="1:10" ht="20.25" customHeight="1" x14ac:dyDescent="0.3">
      <c r="A21" s="33"/>
      <c r="B21" s="39" t="s">
        <v>10</v>
      </c>
      <c r="C21" s="40">
        <f t="shared" si="8"/>
        <v>1258418</v>
      </c>
      <c r="D21" s="38">
        <f t="shared" ref="D21:D23" si="9">SUM(E21:H21)</f>
        <v>1138877</v>
      </c>
      <c r="E21" s="25">
        <v>846392</v>
      </c>
      <c r="F21" s="25">
        <v>38744</v>
      </c>
      <c r="G21" s="26">
        <v>245809</v>
      </c>
      <c r="H21" s="27">
        <v>7932</v>
      </c>
      <c r="I21" s="28">
        <v>119541</v>
      </c>
      <c r="J21" s="43"/>
    </row>
    <row r="22" spans="1:10" ht="25.5" customHeight="1" x14ac:dyDescent="0.3">
      <c r="A22" s="34"/>
      <c r="B22" s="41" t="s">
        <v>11</v>
      </c>
      <c r="C22" s="40">
        <f t="shared" si="8"/>
        <v>26958519</v>
      </c>
      <c r="D22" s="38">
        <f t="shared" si="9"/>
        <v>24642251</v>
      </c>
      <c r="E22" s="29">
        <v>20151999</v>
      </c>
      <c r="F22" s="29">
        <v>764444</v>
      </c>
      <c r="G22" s="29">
        <v>3613514</v>
      </c>
      <c r="H22" s="30">
        <v>112294</v>
      </c>
      <c r="I22" s="31">
        <v>2316268</v>
      </c>
      <c r="J22" s="44"/>
    </row>
    <row r="23" spans="1:10" ht="22.5" customHeight="1" x14ac:dyDescent="0.3">
      <c r="A23" s="32" t="s">
        <v>21</v>
      </c>
      <c r="B23" s="36" t="s">
        <v>9</v>
      </c>
      <c r="C23" s="37">
        <f t="shared" ref="C23:C25" si="10">D23+I23</f>
        <v>149379</v>
      </c>
      <c r="D23" s="38">
        <f t="shared" si="9"/>
        <v>139579</v>
      </c>
      <c r="E23" s="22">
        <v>109474</v>
      </c>
      <c r="F23" s="22">
        <v>4499</v>
      </c>
      <c r="G23" s="22">
        <v>24470</v>
      </c>
      <c r="H23" s="23">
        <v>1136</v>
      </c>
      <c r="I23" s="24">
        <v>9800</v>
      </c>
      <c r="J23" s="45"/>
    </row>
    <row r="24" spans="1:10" ht="22.5" customHeight="1" x14ac:dyDescent="0.3">
      <c r="A24" s="33"/>
      <c r="B24" s="39" t="s">
        <v>10</v>
      </c>
      <c r="C24" s="40">
        <f t="shared" si="10"/>
        <v>1262653</v>
      </c>
      <c r="D24" s="38">
        <f t="shared" ref="D24:D26" si="11">SUM(E24:H24)</f>
        <v>1143884</v>
      </c>
      <c r="E24" s="25">
        <v>851124</v>
      </c>
      <c r="F24" s="25">
        <v>38675</v>
      </c>
      <c r="G24" s="26">
        <v>246079</v>
      </c>
      <c r="H24" s="27">
        <v>8006</v>
      </c>
      <c r="I24" s="28">
        <v>118769</v>
      </c>
      <c r="J24" s="45"/>
    </row>
    <row r="25" spans="1:10" ht="22.5" customHeight="1" x14ac:dyDescent="0.3">
      <c r="A25" s="34"/>
      <c r="B25" s="41" t="s">
        <v>11</v>
      </c>
      <c r="C25" s="40">
        <f t="shared" si="10"/>
        <v>27022716</v>
      </c>
      <c r="D25" s="38">
        <f t="shared" si="11"/>
        <v>24703522</v>
      </c>
      <c r="E25" s="29">
        <v>20207139</v>
      </c>
      <c r="F25" s="29">
        <v>762275</v>
      </c>
      <c r="G25" s="29">
        <v>3620571</v>
      </c>
      <c r="H25" s="30">
        <v>113537</v>
      </c>
      <c r="I25" s="31">
        <v>2319194</v>
      </c>
      <c r="J25" s="44"/>
    </row>
    <row r="26" spans="1:10" ht="24.75" customHeight="1" x14ac:dyDescent="0.3">
      <c r="A26" s="32" t="s">
        <v>22</v>
      </c>
      <c r="B26" s="36" t="s">
        <v>9</v>
      </c>
      <c r="C26" s="37">
        <f t="shared" ref="C26:C28" si="12">D26+I26</f>
        <v>149334</v>
      </c>
      <c r="D26" s="38">
        <f t="shared" si="11"/>
        <v>139704</v>
      </c>
      <c r="E26" s="22">
        <v>109568</v>
      </c>
      <c r="F26" s="22">
        <v>4503</v>
      </c>
      <c r="G26" s="22">
        <v>24488</v>
      </c>
      <c r="H26" s="23">
        <v>1145</v>
      </c>
      <c r="I26" s="24">
        <v>9630</v>
      </c>
      <c r="J26" s="45"/>
    </row>
    <row r="27" spans="1:10" ht="24.75" customHeight="1" x14ac:dyDescent="0.3">
      <c r="A27" s="33"/>
      <c r="B27" s="39" t="s">
        <v>10</v>
      </c>
      <c r="C27" s="40">
        <f t="shared" si="12"/>
        <v>1264473</v>
      </c>
      <c r="D27" s="38">
        <f t="shared" ref="D27:D29" si="13">SUM(E27:H27)</f>
        <v>1146892</v>
      </c>
      <c r="E27" s="25">
        <v>853783</v>
      </c>
      <c r="F27" s="25">
        <v>38626</v>
      </c>
      <c r="G27" s="26">
        <v>246437</v>
      </c>
      <c r="H27" s="27">
        <v>8046</v>
      </c>
      <c r="I27" s="28">
        <v>117581</v>
      </c>
      <c r="J27" s="45"/>
    </row>
    <row r="28" spans="1:10" ht="24.75" customHeight="1" x14ac:dyDescent="0.3">
      <c r="A28" s="34"/>
      <c r="B28" s="41" t="s">
        <v>11</v>
      </c>
      <c r="C28" s="40">
        <f t="shared" si="12"/>
        <v>27049406</v>
      </c>
      <c r="D28" s="38">
        <f t="shared" si="13"/>
        <v>24741133</v>
      </c>
      <c r="E28" s="29">
        <v>20243242</v>
      </c>
      <c r="F28" s="29">
        <v>759566</v>
      </c>
      <c r="G28" s="29">
        <v>3623733</v>
      </c>
      <c r="H28" s="30">
        <v>114592</v>
      </c>
      <c r="I28" s="31">
        <v>2308273</v>
      </c>
      <c r="J28" s="44"/>
    </row>
    <row r="29" spans="1:10" ht="24.75" customHeight="1" x14ac:dyDescent="0.3">
      <c r="A29" s="32" t="s">
        <v>23</v>
      </c>
      <c r="B29" s="36" t="s">
        <v>9</v>
      </c>
      <c r="C29" s="37">
        <f t="shared" ref="C29:C31" si="14">D29+I29</f>
        <v>149475</v>
      </c>
      <c r="D29" s="38">
        <f t="shared" si="13"/>
        <v>139835</v>
      </c>
      <c r="E29" s="22">
        <v>109662</v>
      </c>
      <c r="F29" s="22">
        <v>4512</v>
      </c>
      <c r="G29" s="22">
        <v>24512</v>
      </c>
      <c r="H29" s="23">
        <v>1149</v>
      </c>
      <c r="I29" s="24">
        <v>9640</v>
      </c>
      <c r="J29" s="45"/>
    </row>
    <row r="30" spans="1:10" ht="24.75" customHeight="1" x14ac:dyDescent="0.3">
      <c r="A30" s="33"/>
      <c r="B30" s="39" t="s">
        <v>10</v>
      </c>
      <c r="C30" s="40">
        <f t="shared" si="14"/>
        <v>1270360</v>
      </c>
      <c r="D30" s="38">
        <f t="shared" ref="D30:D32" si="15">SUM(E30:H30)</f>
        <v>1157097</v>
      </c>
      <c r="E30" s="25">
        <v>863539</v>
      </c>
      <c r="F30" s="25">
        <v>38723</v>
      </c>
      <c r="G30" s="26">
        <v>246713</v>
      </c>
      <c r="H30" s="27">
        <v>8122</v>
      </c>
      <c r="I30" s="28">
        <v>113263</v>
      </c>
      <c r="J30" s="45"/>
    </row>
    <row r="31" spans="1:10" ht="24.75" customHeight="1" x14ac:dyDescent="0.3">
      <c r="A31" s="34"/>
      <c r="B31" s="41" t="s">
        <v>11</v>
      </c>
      <c r="C31" s="40">
        <f t="shared" si="14"/>
        <v>27039597</v>
      </c>
      <c r="D31" s="38">
        <f t="shared" si="15"/>
        <v>24778004</v>
      </c>
      <c r="E31" s="29">
        <v>20278987</v>
      </c>
      <c r="F31" s="29">
        <v>757036</v>
      </c>
      <c r="G31" s="29">
        <v>3626438</v>
      </c>
      <c r="H31" s="30">
        <v>115543</v>
      </c>
      <c r="I31" s="31">
        <v>2261593</v>
      </c>
      <c r="J31" s="44"/>
    </row>
    <row r="32" spans="1:10" ht="24.75" customHeight="1" x14ac:dyDescent="0.3">
      <c r="A32" s="32" t="s">
        <v>24</v>
      </c>
      <c r="B32" s="36" t="s">
        <v>9</v>
      </c>
      <c r="C32" s="37">
        <f t="shared" ref="C32:C34" si="16">D32+I32</f>
        <v>149458</v>
      </c>
      <c r="D32" s="38">
        <f t="shared" si="15"/>
        <v>139779</v>
      </c>
      <c r="E32" s="22">
        <v>109634</v>
      </c>
      <c r="F32" s="22">
        <v>4493</v>
      </c>
      <c r="G32" s="22">
        <v>24501</v>
      </c>
      <c r="H32" s="23">
        <v>1151</v>
      </c>
      <c r="I32" s="24">
        <v>9679</v>
      </c>
      <c r="J32" s="45"/>
    </row>
    <row r="33" spans="1:10" ht="24.75" customHeight="1" x14ac:dyDescent="0.3">
      <c r="A33" s="33"/>
      <c r="B33" s="39" t="s">
        <v>10</v>
      </c>
      <c r="C33" s="40">
        <f t="shared" si="16"/>
        <v>1272088</v>
      </c>
      <c r="D33" s="38">
        <f t="shared" ref="D33:D35" si="17">SUM(E33:H33)</f>
        <v>1160809</v>
      </c>
      <c r="E33" s="25">
        <v>867169</v>
      </c>
      <c r="F33" s="25">
        <v>38657</v>
      </c>
      <c r="G33" s="26">
        <v>246817</v>
      </c>
      <c r="H33" s="27">
        <v>8166</v>
      </c>
      <c r="I33" s="28">
        <v>111279</v>
      </c>
      <c r="J33" s="45"/>
    </row>
    <row r="34" spans="1:10" ht="24.75" customHeight="1" x14ac:dyDescent="0.3">
      <c r="A34" s="34"/>
      <c r="B34" s="41" t="s">
        <v>11</v>
      </c>
      <c r="C34" s="40">
        <f t="shared" si="16"/>
        <v>27057781</v>
      </c>
      <c r="D34" s="38">
        <f t="shared" si="17"/>
        <v>24810637</v>
      </c>
      <c r="E34" s="29">
        <v>20314490</v>
      </c>
      <c r="F34" s="29">
        <v>754318</v>
      </c>
      <c r="G34" s="29">
        <v>3625333</v>
      </c>
      <c r="H34" s="30">
        <v>116496</v>
      </c>
      <c r="I34" s="31">
        <v>2247144</v>
      </c>
      <c r="J34" s="44"/>
    </row>
    <row r="35" spans="1:10" ht="24.75" customHeight="1" x14ac:dyDescent="0.3">
      <c r="A35" s="32" t="s">
        <v>25</v>
      </c>
      <c r="B35" s="36" t="s">
        <v>9</v>
      </c>
      <c r="C35" s="37">
        <f t="shared" ref="C35:C37" si="18">D35+I35</f>
        <v>149599</v>
      </c>
      <c r="D35" s="38">
        <f t="shared" si="17"/>
        <v>139910</v>
      </c>
      <c r="E35" s="22">
        <v>109796</v>
      </c>
      <c r="F35" s="22">
        <v>4475</v>
      </c>
      <c r="G35" s="22">
        <v>24474</v>
      </c>
      <c r="H35" s="23">
        <v>1165</v>
      </c>
      <c r="I35" s="24">
        <v>9689</v>
      </c>
      <c r="J35" s="45"/>
    </row>
    <row r="36" spans="1:10" ht="24.75" customHeight="1" x14ac:dyDescent="0.3">
      <c r="A36" s="33"/>
      <c r="B36" s="39" t="s">
        <v>10</v>
      </c>
      <c r="C36" s="40">
        <f t="shared" si="18"/>
        <v>1275784</v>
      </c>
      <c r="D36" s="38">
        <f t="shared" ref="D36:D38" si="19">SUM(E36:H36)</f>
        <v>1164295</v>
      </c>
      <c r="E36" s="25">
        <v>870529</v>
      </c>
      <c r="F36" s="25">
        <v>38676</v>
      </c>
      <c r="G36" s="26">
        <v>246878</v>
      </c>
      <c r="H36" s="27">
        <v>8212</v>
      </c>
      <c r="I36" s="28">
        <v>111489</v>
      </c>
      <c r="J36" s="45"/>
    </row>
    <row r="37" spans="1:10" ht="24.75" customHeight="1" x14ac:dyDescent="0.3">
      <c r="A37" s="34"/>
      <c r="B37" s="41" t="s">
        <v>11</v>
      </c>
      <c r="C37" s="40">
        <f t="shared" si="18"/>
        <v>27090710</v>
      </c>
      <c r="D37" s="38">
        <f t="shared" si="19"/>
        <v>24861477</v>
      </c>
      <c r="E37" s="29">
        <v>20363002</v>
      </c>
      <c r="F37" s="29">
        <v>752062</v>
      </c>
      <c r="G37" s="29">
        <v>3628947</v>
      </c>
      <c r="H37" s="30">
        <v>117466</v>
      </c>
      <c r="I37" s="31">
        <v>2229233</v>
      </c>
      <c r="J37" s="44"/>
    </row>
    <row r="38" spans="1:10" ht="24.75" customHeight="1" x14ac:dyDescent="0.3">
      <c r="A38" s="32" t="s">
        <v>26</v>
      </c>
      <c r="B38" s="36" t="s">
        <v>9</v>
      </c>
      <c r="C38" s="37">
        <f t="shared" ref="C38:C40" si="20">D38+I38</f>
        <v>149907</v>
      </c>
      <c r="D38" s="38">
        <f t="shared" si="19"/>
        <v>140207</v>
      </c>
      <c r="E38" s="22">
        <v>110069</v>
      </c>
      <c r="F38" s="22">
        <v>4465</v>
      </c>
      <c r="G38" s="22">
        <v>24507</v>
      </c>
      <c r="H38" s="23">
        <v>1166</v>
      </c>
      <c r="I38" s="24">
        <v>9700</v>
      </c>
      <c r="J38" s="45"/>
    </row>
    <row r="39" spans="1:10" ht="24.75" customHeight="1" x14ac:dyDescent="0.3">
      <c r="A39" s="33"/>
      <c r="B39" s="39" t="s">
        <v>10</v>
      </c>
      <c r="C39" s="40">
        <f t="shared" si="20"/>
        <v>1283340</v>
      </c>
      <c r="D39" s="38">
        <f t="shared" ref="D39" si="21">SUM(E39:H39)</f>
        <v>1172282</v>
      </c>
      <c r="E39" s="25">
        <v>878352</v>
      </c>
      <c r="F39" s="25">
        <v>38613</v>
      </c>
      <c r="G39" s="26">
        <v>247037</v>
      </c>
      <c r="H39" s="27">
        <v>8280</v>
      </c>
      <c r="I39" s="28">
        <v>111058</v>
      </c>
      <c r="J39" s="45"/>
    </row>
    <row r="40" spans="1:10" ht="24.75" customHeight="1" x14ac:dyDescent="0.3">
      <c r="A40" s="34"/>
      <c r="B40" s="41" t="s">
        <v>11</v>
      </c>
      <c r="C40" s="40">
        <f t="shared" si="20"/>
        <v>27124938</v>
      </c>
      <c r="D40" s="38">
        <v>24911101</v>
      </c>
      <c r="E40" s="29">
        <v>20410648</v>
      </c>
      <c r="F40" s="29">
        <v>749968</v>
      </c>
      <c r="G40" s="29">
        <v>3631975</v>
      </c>
      <c r="H40" s="30">
        <v>118510</v>
      </c>
      <c r="I40" s="31">
        <v>2213837</v>
      </c>
      <c r="J40" s="44"/>
    </row>
    <row r="41" spans="1:10" x14ac:dyDescent="0.3">
      <c r="C41" s="58"/>
      <c r="D41" s="58"/>
      <c r="E41" s="58"/>
      <c r="F41" s="58"/>
      <c r="G41" s="58"/>
      <c r="H41" s="58"/>
      <c r="I41" s="58"/>
    </row>
  </sheetData>
  <autoFilter ref="A1:J7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J1"/>
    <mergeCell ref="I3:I4"/>
    <mergeCell ref="J3:J4"/>
    <mergeCell ref="A3:B4"/>
    <mergeCell ref="C3:H3"/>
  </mergeCells>
  <phoneticPr fontId="1" type="noConversion"/>
  <pageMargins left="0.27559055118110237" right="0.23622047244094491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2021-09-01T01:29:14Z</cp:lastPrinted>
  <dcterms:created xsi:type="dcterms:W3CDTF">2011-05-09T08:35:35Z</dcterms:created>
  <dcterms:modified xsi:type="dcterms:W3CDTF">2022-01-03T07:27:23Z</dcterms:modified>
</cp:coreProperties>
</file>