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경화\08_시정주요통계\2022년\7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0" i="7" l="1"/>
  <c r="C40" i="7" s="1"/>
  <c r="D39" i="7"/>
  <c r="C39" i="7" s="1"/>
  <c r="D38" i="7"/>
  <c r="C38" i="7" s="1"/>
  <c r="D37" i="7" l="1"/>
  <c r="C37" i="7" s="1"/>
  <c r="D36" i="7"/>
  <c r="C36" i="7" s="1"/>
  <c r="D35" i="7"/>
  <c r="C35" i="7" s="1"/>
  <c r="D43" i="7" l="1"/>
  <c r="C43" i="7" s="1"/>
  <c r="D42" i="7"/>
  <c r="C42" i="7" s="1"/>
  <c r="D41" i="7"/>
  <c r="C41" i="7" s="1"/>
  <c r="D34" i="7" l="1"/>
  <c r="C34" i="7" s="1"/>
  <c r="D33" i="7"/>
  <c r="C33" i="7" s="1"/>
  <c r="D32" i="7"/>
  <c r="C32" i="7" s="1"/>
  <c r="D28" i="7" l="1"/>
  <c r="C28" i="7" s="1"/>
  <c r="D27" i="7"/>
  <c r="C27" i="7" s="1"/>
  <c r="D26" i="7"/>
  <c r="C26" i="7" s="1"/>
  <c r="D5" i="7" l="1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9" i="7"/>
  <c r="C29" i="7" s="1"/>
  <c r="D30" i="7"/>
  <c r="C30" i="7" s="1"/>
  <c r="D31" i="7"/>
  <c r="C31" i="7" s="1"/>
  <c r="C25" i="7" l="1"/>
  <c r="C24" i="7"/>
  <c r="C23" i="7"/>
  <c r="C21" i="7"/>
  <c r="C22" i="7"/>
  <c r="C20" i="7" l="1"/>
  <c r="C19" i="7" l="1"/>
  <c r="C18" i="7"/>
  <c r="C17" i="7"/>
  <c r="C15" i="7"/>
  <c r="C16" i="7"/>
  <c r="C14" i="7" l="1"/>
  <c r="C12" i="7"/>
  <c r="C13" i="7"/>
  <c r="C11" i="7" l="1"/>
  <c r="C9" i="7"/>
  <c r="C10" i="7"/>
  <c r="C8" i="7" l="1"/>
  <c r="C7" i="7" l="1"/>
  <c r="C6" i="7"/>
  <c r="C5" i="7"/>
</calcChain>
</file>

<file path=xl/sharedStrings.xml><?xml version="1.0" encoding="utf-8"?>
<sst xmlns="http://schemas.openxmlformats.org/spreadsheetml/2006/main" count="63" uniqueCount="27">
  <si>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</si>
  <si>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</si>
  <si>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</si>
  <si>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</si>
  <si>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</si>
  <si>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</si>
  <si>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</si>
  <si>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</si>
  <si>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</si>
  <si>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</si>
  <si>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</si>
  <si>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</si>
  <si>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</si>
  <si>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</si>
  <si>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</si>
  <si>
    <t>2021년09월말</t>
    <phoneticPr fontId="1" type="noConversion"/>
  </si>
  <si>
    <t>2021년10월말</t>
    <phoneticPr fontId="1" type="noConversion"/>
  </si>
  <si>
    <t>2021년11월말</t>
    <phoneticPr fontId="1" type="noConversion"/>
  </si>
  <si>
    <t>2021년12월말</t>
    <phoneticPr fontId="1" type="noConversion"/>
  </si>
  <si>
    <t>2022년01월말</t>
    <phoneticPr fontId="1" type="noConversion"/>
  </si>
  <si>
    <t>(단위 : 대)</t>
    <phoneticPr fontId="1" type="noConversion"/>
  </si>
  <si>
    <t>2022년02월말</t>
    <phoneticPr fontId="1" type="noConversion"/>
  </si>
  <si>
    <t>2022년03월말</t>
    <phoneticPr fontId="1" type="noConversion"/>
  </si>
  <si>
    <t>2022년04월말</t>
    <phoneticPr fontId="1" type="noConversion"/>
  </si>
  <si>
    <t>2022년05월말</t>
    <phoneticPr fontId="1" type="noConversion"/>
  </si>
  <si>
    <t>여수시 자동차 등록 현황</t>
    <phoneticPr fontId="1" type="noConversion"/>
  </si>
  <si>
    <t>2022년06월말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</si>
</sst>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4"/>
  <sheetViews>
    <sheetView tabSelected="1" view="pageBreakPreview" zoomScaleNormal="115" zoomScaleSheetLayoutView="10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A44" sqref="A44:XFD44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5"/>
    </row>
    <row r="2" spans="1:10" ht="21" customHeight="1" x14ac:dyDescent="0.3">
      <c r="A2" s="7"/>
      <c r="B2" s="25"/>
      <c r="C2" s="3"/>
      <c r="D2" s="3"/>
      <c r="E2" s="3"/>
      <c r="F2" s="3"/>
      <c r="H2" s="2"/>
      <c r="I2" s="4" t="s">
        <v>20</v>
      </c>
      <c r="J2" s="2"/>
    </row>
    <row r="3" spans="1:10" ht="21.75" customHeight="1" x14ac:dyDescent="0.3">
      <c r="A3" s="36" t="s">
        <v>11</v>
      </c>
      <c r="B3" s="37"/>
      <c r="C3" s="40" t="s">
        <v>4</v>
      </c>
      <c r="D3" s="41"/>
      <c r="E3" s="41"/>
      <c r="F3" s="41"/>
      <c r="G3" s="41"/>
      <c r="H3" s="42"/>
      <c r="I3" s="34" t="s">
        <v>5</v>
      </c>
      <c r="J3" s="1"/>
    </row>
    <row r="4" spans="1:10" ht="21.75" customHeight="1" x14ac:dyDescent="0.3">
      <c r="A4" s="38"/>
      <c r="B4" s="39"/>
      <c r="C4" s="11" t="s">
        <v>10</v>
      </c>
      <c r="D4" s="10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5"/>
      <c r="J4" s="1"/>
    </row>
    <row r="5" spans="1:10" s="26" customFormat="1" ht="20.25" customHeight="1" x14ac:dyDescent="0.3">
      <c r="A5" s="22" t="s">
        <v>12</v>
      </c>
      <c r="B5" s="27" t="s">
        <v>6</v>
      </c>
      <c r="C5" s="28">
        <f t="shared" ref="C5:C7" si="0">D5+I5</f>
        <v>149791</v>
      </c>
      <c r="D5" s="29">
        <f t="shared" ref="D5" si="1">SUM(E5:H5)</f>
        <v>139590</v>
      </c>
      <c r="E5" s="12">
        <v>109388</v>
      </c>
      <c r="F5" s="12">
        <v>4509</v>
      </c>
      <c r="G5" s="12">
        <v>24572</v>
      </c>
      <c r="H5" s="13">
        <v>1121</v>
      </c>
      <c r="I5" s="14">
        <v>10201</v>
      </c>
    </row>
    <row r="6" spans="1:10" s="26" customFormat="1" ht="20.25" customHeight="1" x14ac:dyDescent="0.3">
      <c r="A6" s="23"/>
      <c r="B6" s="30" t="s">
        <v>7</v>
      </c>
      <c r="C6" s="31">
        <f t="shared" si="0"/>
        <v>1258418</v>
      </c>
      <c r="D6" s="29">
        <f t="shared" ref="D6:D8" si="2">SUM(E6:H6)</f>
        <v>1138877</v>
      </c>
      <c r="E6" s="15">
        <v>846392</v>
      </c>
      <c r="F6" s="15">
        <v>38744</v>
      </c>
      <c r="G6" s="16">
        <v>245809</v>
      </c>
      <c r="H6" s="17">
        <v>7932</v>
      </c>
      <c r="I6" s="18">
        <v>119541</v>
      </c>
    </row>
    <row r="7" spans="1:10" s="26" customFormat="1" ht="25.5" customHeight="1" x14ac:dyDescent="0.3">
      <c r="A7" s="24"/>
      <c r="B7" s="32" t="s">
        <v>8</v>
      </c>
      <c r="C7" s="31">
        <f t="shared" si="0"/>
        <v>26958519</v>
      </c>
      <c r="D7" s="29">
        <f t="shared" si="2"/>
        <v>24642251</v>
      </c>
      <c r="E7" s="19">
        <v>20151999</v>
      </c>
      <c r="F7" s="19">
        <v>764444</v>
      </c>
      <c r="G7" s="19">
        <v>3613514</v>
      </c>
      <c r="H7" s="20">
        <v>112294</v>
      </c>
      <c r="I7" s="21">
        <v>2316268</v>
      </c>
    </row>
    <row r="8" spans="1:10" s="26" customFormat="1" ht="22.5" customHeight="1" x14ac:dyDescent="0.3">
      <c r="A8" s="22" t="s">
        <v>13</v>
      </c>
      <c r="B8" s="27" t="s">
        <v>6</v>
      </c>
      <c r="C8" s="28">
        <f t="shared" ref="C8:C10" si="3">D8+I8</f>
        <v>149379</v>
      </c>
      <c r="D8" s="29">
        <f t="shared" si="2"/>
        <v>139579</v>
      </c>
      <c r="E8" s="12">
        <v>109474</v>
      </c>
      <c r="F8" s="12">
        <v>4499</v>
      </c>
      <c r="G8" s="12">
        <v>24470</v>
      </c>
      <c r="H8" s="13">
        <v>1136</v>
      </c>
      <c r="I8" s="14">
        <v>9800</v>
      </c>
    </row>
    <row r="9" spans="1:10" s="26" customFormat="1" ht="22.5" customHeight="1" x14ac:dyDescent="0.3">
      <c r="A9" s="23"/>
      <c r="B9" s="30" t="s">
        <v>7</v>
      </c>
      <c r="C9" s="31">
        <f t="shared" si="3"/>
        <v>1262653</v>
      </c>
      <c r="D9" s="29">
        <f t="shared" ref="D9:D11" si="4">SUM(E9:H9)</f>
        <v>1143884</v>
      </c>
      <c r="E9" s="15">
        <v>851124</v>
      </c>
      <c r="F9" s="15">
        <v>38675</v>
      </c>
      <c r="G9" s="16">
        <v>246079</v>
      </c>
      <c r="H9" s="17">
        <v>8006</v>
      </c>
      <c r="I9" s="18">
        <v>118769</v>
      </c>
    </row>
    <row r="10" spans="1:10" s="26" customFormat="1" ht="22.5" customHeight="1" x14ac:dyDescent="0.3">
      <c r="A10" s="24"/>
      <c r="B10" s="32" t="s">
        <v>8</v>
      </c>
      <c r="C10" s="31">
        <f t="shared" si="3"/>
        <v>27022716</v>
      </c>
      <c r="D10" s="29">
        <f t="shared" si="4"/>
        <v>24703522</v>
      </c>
      <c r="E10" s="19">
        <v>20207139</v>
      </c>
      <c r="F10" s="19">
        <v>762275</v>
      </c>
      <c r="G10" s="19">
        <v>3620571</v>
      </c>
      <c r="H10" s="20">
        <v>113537</v>
      </c>
      <c r="I10" s="21">
        <v>2319194</v>
      </c>
    </row>
    <row r="11" spans="1:10" s="26" customFormat="1" ht="24.75" customHeight="1" x14ac:dyDescent="0.3">
      <c r="A11" s="22" t="s">
        <v>14</v>
      </c>
      <c r="B11" s="27" t="s">
        <v>6</v>
      </c>
      <c r="C11" s="28">
        <f t="shared" ref="C11:C13" si="5">D11+I11</f>
        <v>149334</v>
      </c>
      <c r="D11" s="29">
        <f t="shared" si="4"/>
        <v>139704</v>
      </c>
      <c r="E11" s="12">
        <v>109568</v>
      </c>
      <c r="F11" s="12">
        <v>4503</v>
      </c>
      <c r="G11" s="12">
        <v>24488</v>
      </c>
      <c r="H11" s="13">
        <v>1145</v>
      </c>
      <c r="I11" s="14">
        <v>9630</v>
      </c>
    </row>
    <row r="12" spans="1:10" s="26" customFormat="1" ht="24.75" customHeight="1" x14ac:dyDescent="0.3">
      <c r="A12" s="23"/>
      <c r="B12" s="30" t="s">
        <v>7</v>
      </c>
      <c r="C12" s="31">
        <f t="shared" si="5"/>
        <v>1264473</v>
      </c>
      <c r="D12" s="29">
        <f t="shared" ref="D12:D14" si="6">SUM(E12:H12)</f>
        <v>1146892</v>
      </c>
      <c r="E12" s="15">
        <v>853783</v>
      </c>
      <c r="F12" s="15">
        <v>38626</v>
      </c>
      <c r="G12" s="16">
        <v>246437</v>
      </c>
      <c r="H12" s="17">
        <v>8046</v>
      </c>
      <c r="I12" s="18">
        <v>117581</v>
      </c>
    </row>
    <row r="13" spans="1:10" s="26" customFormat="1" ht="24.75" customHeight="1" x14ac:dyDescent="0.3">
      <c r="A13" s="24"/>
      <c r="B13" s="32" t="s">
        <v>8</v>
      </c>
      <c r="C13" s="31">
        <f t="shared" si="5"/>
        <v>27049406</v>
      </c>
      <c r="D13" s="29">
        <f t="shared" si="6"/>
        <v>24741133</v>
      </c>
      <c r="E13" s="19">
        <v>20243242</v>
      </c>
      <c r="F13" s="19">
        <v>759566</v>
      </c>
      <c r="G13" s="19">
        <v>3623733</v>
      </c>
      <c r="H13" s="20">
        <v>114592</v>
      </c>
      <c r="I13" s="21">
        <v>2308273</v>
      </c>
    </row>
    <row r="14" spans="1:10" s="26" customFormat="1" ht="24.75" customHeight="1" x14ac:dyDescent="0.3">
      <c r="A14" s="22" t="s">
        <v>15</v>
      </c>
      <c r="B14" s="27" t="s">
        <v>6</v>
      </c>
      <c r="C14" s="28">
        <f t="shared" ref="C14:C16" si="7">D14+I14</f>
        <v>149475</v>
      </c>
      <c r="D14" s="29">
        <f t="shared" si="6"/>
        <v>139835</v>
      </c>
      <c r="E14" s="12">
        <v>109662</v>
      </c>
      <c r="F14" s="12">
        <v>4512</v>
      </c>
      <c r="G14" s="12">
        <v>24512</v>
      </c>
      <c r="H14" s="13">
        <v>1149</v>
      </c>
      <c r="I14" s="14">
        <v>9640</v>
      </c>
    </row>
    <row r="15" spans="1:10" s="26" customFormat="1" ht="24.75" customHeight="1" x14ac:dyDescent="0.3">
      <c r="A15" s="23"/>
      <c r="B15" s="30" t="s">
        <v>7</v>
      </c>
      <c r="C15" s="31">
        <f t="shared" si="7"/>
        <v>1270360</v>
      </c>
      <c r="D15" s="29">
        <f t="shared" ref="D15:D17" si="8">SUM(E15:H15)</f>
        <v>1157097</v>
      </c>
      <c r="E15" s="15">
        <v>863539</v>
      </c>
      <c r="F15" s="15">
        <v>38723</v>
      </c>
      <c r="G15" s="16">
        <v>246713</v>
      </c>
      <c r="H15" s="17">
        <v>8122</v>
      </c>
      <c r="I15" s="18">
        <v>113263</v>
      </c>
    </row>
    <row r="16" spans="1:10" s="26" customFormat="1" ht="24.75" customHeight="1" x14ac:dyDescent="0.3">
      <c r="A16" s="24"/>
      <c r="B16" s="32" t="s">
        <v>8</v>
      </c>
      <c r="C16" s="31">
        <f t="shared" si="7"/>
        <v>27039597</v>
      </c>
      <c r="D16" s="29">
        <f t="shared" si="8"/>
        <v>24778004</v>
      </c>
      <c r="E16" s="19">
        <v>20278987</v>
      </c>
      <c r="F16" s="19">
        <v>757036</v>
      </c>
      <c r="G16" s="19">
        <v>3626438</v>
      </c>
      <c r="H16" s="20">
        <v>115543</v>
      </c>
      <c r="I16" s="21">
        <v>2261593</v>
      </c>
    </row>
    <row r="17" spans="1:9" s="26" customFormat="1" ht="24.75" customHeight="1" x14ac:dyDescent="0.3">
      <c r="A17" s="22" t="s">
        <v>16</v>
      </c>
      <c r="B17" s="27" t="s">
        <v>6</v>
      </c>
      <c r="C17" s="28">
        <f t="shared" ref="C17:C19" si="9">D17+I17</f>
        <v>149458</v>
      </c>
      <c r="D17" s="29">
        <f t="shared" si="8"/>
        <v>139779</v>
      </c>
      <c r="E17" s="12">
        <v>109634</v>
      </c>
      <c r="F17" s="12">
        <v>4493</v>
      </c>
      <c r="G17" s="12">
        <v>24501</v>
      </c>
      <c r="H17" s="13">
        <v>1151</v>
      </c>
      <c r="I17" s="14">
        <v>9679</v>
      </c>
    </row>
    <row r="18" spans="1:9" s="26" customFormat="1" ht="24.75" customHeight="1" x14ac:dyDescent="0.3">
      <c r="A18" s="23"/>
      <c r="B18" s="30" t="s">
        <v>7</v>
      </c>
      <c r="C18" s="31">
        <f t="shared" si="9"/>
        <v>1272088</v>
      </c>
      <c r="D18" s="29">
        <f t="shared" ref="D18:D20" si="10">SUM(E18:H18)</f>
        <v>1160809</v>
      </c>
      <c r="E18" s="15">
        <v>867169</v>
      </c>
      <c r="F18" s="15">
        <v>38657</v>
      </c>
      <c r="G18" s="16">
        <v>246817</v>
      </c>
      <c r="H18" s="17">
        <v>8166</v>
      </c>
      <c r="I18" s="18">
        <v>111279</v>
      </c>
    </row>
    <row r="19" spans="1:9" s="26" customFormat="1" ht="24.75" customHeight="1" x14ac:dyDescent="0.3">
      <c r="A19" s="24"/>
      <c r="B19" s="32" t="s">
        <v>8</v>
      </c>
      <c r="C19" s="31">
        <f t="shared" si="9"/>
        <v>27057781</v>
      </c>
      <c r="D19" s="29">
        <f t="shared" si="10"/>
        <v>24810637</v>
      </c>
      <c r="E19" s="19">
        <v>20314490</v>
      </c>
      <c r="F19" s="19">
        <v>754318</v>
      </c>
      <c r="G19" s="19">
        <v>3625333</v>
      </c>
      <c r="H19" s="20">
        <v>116496</v>
      </c>
      <c r="I19" s="21">
        <v>2247144</v>
      </c>
    </row>
    <row r="20" spans="1:9" s="26" customFormat="1" ht="24.75" customHeight="1" x14ac:dyDescent="0.3">
      <c r="A20" s="22" t="s">
        <v>17</v>
      </c>
      <c r="B20" s="27" t="s">
        <v>6</v>
      </c>
      <c r="C20" s="28">
        <f t="shared" ref="C20:C22" si="11">D20+I20</f>
        <v>149599</v>
      </c>
      <c r="D20" s="29">
        <f t="shared" si="10"/>
        <v>139910</v>
      </c>
      <c r="E20" s="12">
        <v>109796</v>
      </c>
      <c r="F20" s="12">
        <v>4475</v>
      </c>
      <c r="G20" s="12">
        <v>24474</v>
      </c>
      <c r="H20" s="13">
        <v>1165</v>
      </c>
      <c r="I20" s="14">
        <v>9689</v>
      </c>
    </row>
    <row r="21" spans="1:9" s="26" customFormat="1" ht="24.75" customHeight="1" x14ac:dyDescent="0.3">
      <c r="A21" s="23"/>
      <c r="B21" s="30" t="s">
        <v>7</v>
      </c>
      <c r="C21" s="31">
        <f t="shared" si="11"/>
        <v>1275784</v>
      </c>
      <c r="D21" s="29">
        <f t="shared" ref="D21:D23" si="12">SUM(E21:H21)</f>
        <v>1164295</v>
      </c>
      <c r="E21" s="15">
        <v>870529</v>
      </c>
      <c r="F21" s="15">
        <v>38676</v>
      </c>
      <c r="G21" s="16">
        <v>246878</v>
      </c>
      <c r="H21" s="17">
        <v>8212</v>
      </c>
      <c r="I21" s="18">
        <v>111489</v>
      </c>
    </row>
    <row r="22" spans="1:9" s="26" customFormat="1" ht="24.75" customHeight="1" x14ac:dyDescent="0.3">
      <c r="A22" s="24"/>
      <c r="B22" s="32" t="s">
        <v>8</v>
      </c>
      <c r="C22" s="31">
        <f t="shared" si="11"/>
        <v>27090710</v>
      </c>
      <c r="D22" s="29">
        <f t="shared" si="12"/>
        <v>24861477</v>
      </c>
      <c r="E22" s="19">
        <v>20363002</v>
      </c>
      <c r="F22" s="19">
        <v>752062</v>
      </c>
      <c r="G22" s="19">
        <v>3628947</v>
      </c>
      <c r="H22" s="20">
        <v>117466</v>
      </c>
      <c r="I22" s="21">
        <v>2229233</v>
      </c>
    </row>
    <row r="23" spans="1:9" s="26" customFormat="1" ht="24.75" customHeight="1" x14ac:dyDescent="0.3">
      <c r="A23" s="22" t="s">
        <v>18</v>
      </c>
      <c r="B23" s="27" t="s">
        <v>6</v>
      </c>
      <c r="C23" s="28">
        <f t="shared" ref="C23:C28" si="13">D23+I23</f>
        <v>149907</v>
      </c>
      <c r="D23" s="29">
        <f t="shared" si="12"/>
        <v>140207</v>
      </c>
      <c r="E23" s="12">
        <v>110069</v>
      </c>
      <c r="F23" s="12">
        <v>4465</v>
      </c>
      <c r="G23" s="12">
        <v>24507</v>
      </c>
      <c r="H23" s="13">
        <v>1166</v>
      </c>
      <c r="I23" s="14">
        <v>9700</v>
      </c>
    </row>
    <row r="24" spans="1:9" s="26" customFormat="1" ht="24.75" customHeight="1" x14ac:dyDescent="0.3">
      <c r="A24" s="23"/>
      <c r="B24" s="30" t="s">
        <v>7</v>
      </c>
      <c r="C24" s="31">
        <f t="shared" si="13"/>
        <v>1283340</v>
      </c>
      <c r="D24" s="29">
        <f t="shared" ref="D24" si="14">SUM(E24:H24)</f>
        <v>1172282</v>
      </c>
      <c r="E24" s="15">
        <v>878352</v>
      </c>
      <c r="F24" s="15">
        <v>38613</v>
      </c>
      <c r="G24" s="16">
        <v>247037</v>
      </c>
      <c r="H24" s="17">
        <v>8280</v>
      </c>
      <c r="I24" s="18">
        <v>111058</v>
      </c>
    </row>
    <row r="25" spans="1:9" s="26" customFormat="1" ht="24.75" customHeight="1" x14ac:dyDescent="0.3">
      <c r="A25" s="24"/>
      <c r="B25" s="32" t="s">
        <v>8</v>
      </c>
      <c r="C25" s="31">
        <f t="shared" si="13"/>
        <v>27124938</v>
      </c>
      <c r="D25" s="29">
        <v>24911101</v>
      </c>
      <c r="E25" s="19">
        <v>20410648</v>
      </c>
      <c r="F25" s="19">
        <v>749968</v>
      </c>
      <c r="G25" s="19">
        <v>3631975</v>
      </c>
      <c r="H25" s="20">
        <v>118510</v>
      </c>
      <c r="I25" s="21">
        <v>2213837</v>
      </c>
    </row>
    <row r="26" spans="1:9" s="26" customFormat="1" ht="24.75" customHeight="1" x14ac:dyDescent="0.3">
      <c r="A26" s="22" t="s">
        <v>19</v>
      </c>
      <c r="B26" s="27" t="s">
        <v>6</v>
      </c>
      <c r="C26" s="28">
        <f t="shared" si="13"/>
        <v>150311</v>
      </c>
      <c r="D26" s="29">
        <f t="shared" ref="D26:D28" si="15">SUM(E26:H26)</f>
        <v>140616</v>
      </c>
      <c r="E26" s="12">
        <v>110437</v>
      </c>
      <c r="F26" s="12">
        <v>4456</v>
      </c>
      <c r="G26" s="12">
        <v>24553</v>
      </c>
      <c r="H26" s="13">
        <v>1170</v>
      </c>
      <c r="I26" s="14">
        <v>9695</v>
      </c>
    </row>
    <row r="27" spans="1:9" s="26" customFormat="1" ht="24.75" customHeight="1" x14ac:dyDescent="0.3">
      <c r="A27" s="23"/>
      <c r="B27" s="30" t="s">
        <v>7</v>
      </c>
      <c r="C27" s="31">
        <f t="shared" si="13"/>
        <v>1286110</v>
      </c>
      <c r="D27" s="29">
        <f t="shared" si="15"/>
        <v>1175111</v>
      </c>
      <c r="E27" s="15">
        <v>880688</v>
      </c>
      <c r="F27" s="15">
        <v>38380</v>
      </c>
      <c r="G27" s="16">
        <v>247715</v>
      </c>
      <c r="H27" s="17">
        <v>8328</v>
      </c>
      <c r="I27" s="18">
        <v>110999</v>
      </c>
    </row>
    <row r="28" spans="1:9" s="26" customFormat="1" ht="24.75" customHeight="1" x14ac:dyDescent="0.3">
      <c r="A28" s="24"/>
      <c r="B28" s="32" t="s">
        <v>8</v>
      </c>
      <c r="C28" s="31">
        <f t="shared" si="13"/>
        <v>27179879</v>
      </c>
      <c r="D28" s="29">
        <f t="shared" si="15"/>
        <v>24970662</v>
      </c>
      <c r="E28" s="19">
        <v>20462012</v>
      </c>
      <c r="F28" s="19">
        <v>747977</v>
      </c>
      <c r="G28" s="19">
        <v>3641075</v>
      </c>
      <c r="H28" s="20">
        <v>119598</v>
      </c>
      <c r="I28" s="21">
        <v>2209217</v>
      </c>
    </row>
    <row r="29" spans="1:9" s="26" customFormat="1" ht="24.75" customHeight="1" x14ac:dyDescent="0.3">
      <c r="A29" s="22" t="s">
        <v>21</v>
      </c>
      <c r="B29" s="27" t="s">
        <v>6</v>
      </c>
      <c r="C29" s="28">
        <f t="shared" ref="C29:C31" si="16">D29+I29</f>
        <v>150585</v>
      </c>
      <c r="D29" s="29">
        <f t="shared" ref="D29:D31" si="17">SUM(E29:H29)</f>
        <v>140886</v>
      </c>
      <c r="E29" s="12">
        <v>110661</v>
      </c>
      <c r="F29" s="12">
        <v>4428</v>
      </c>
      <c r="G29" s="12">
        <v>24624</v>
      </c>
      <c r="H29" s="13">
        <v>1173</v>
      </c>
      <c r="I29" s="14">
        <v>9699</v>
      </c>
    </row>
    <row r="30" spans="1:9" s="26" customFormat="1" ht="24.75" customHeight="1" x14ac:dyDescent="0.3">
      <c r="A30" s="23"/>
      <c r="B30" s="30" t="s">
        <v>7</v>
      </c>
      <c r="C30" s="31">
        <f t="shared" si="16"/>
        <v>1289639</v>
      </c>
      <c r="D30" s="29">
        <f t="shared" si="17"/>
        <v>1178686</v>
      </c>
      <c r="E30" s="15">
        <v>883638</v>
      </c>
      <c r="F30" s="15">
        <v>38286</v>
      </c>
      <c r="G30" s="16">
        <v>248406</v>
      </c>
      <c r="H30" s="17">
        <v>8356</v>
      </c>
      <c r="I30" s="18">
        <v>110953</v>
      </c>
    </row>
    <row r="31" spans="1:9" s="26" customFormat="1" ht="24.75" customHeight="1" x14ac:dyDescent="0.3">
      <c r="A31" s="24"/>
      <c r="B31" s="32" t="s">
        <v>8</v>
      </c>
      <c r="C31" s="31">
        <f t="shared" si="16"/>
        <v>27222176</v>
      </c>
      <c r="D31" s="29">
        <f t="shared" si="17"/>
        <v>25015291</v>
      </c>
      <c r="E31" s="19">
        <v>20498986</v>
      </c>
      <c r="F31" s="19">
        <v>746008</v>
      </c>
      <c r="G31" s="19">
        <v>3649782</v>
      </c>
      <c r="H31" s="20">
        <v>120515</v>
      </c>
      <c r="I31" s="21">
        <v>2206885</v>
      </c>
    </row>
    <row r="32" spans="1:9" s="26" customFormat="1" ht="24.75" customHeight="1" x14ac:dyDescent="0.3">
      <c r="A32" s="22" t="s">
        <v>22</v>
      </c>
      <c r="B32" s="27" t="s">
        <v>6</v>
      </c>
      <c r="C32" s="28">
        <f t="shared" ref="C32:C40" si="18">D32+I32</f>
        <v>150718</v>
      </c>
      <c r="D32" s="29">
        <f t="shared" ref="D32:D40" si="19">SUM(E32:H32)</f>
        <v>140992</v>
      </c>
      <c r="E32" s="12">
        <v>110732</v>
      </c>
      <c r="F32" s="12">
        <v>4429</v>
      </c>
      <c r="G32" s="12">
        <v>24657</v>
      </c>
      <c r="H32" s="13">
        <v>1174</v>
      </c>
      <c r="I32" s="14">
        <v>9726</v>
      </c>
    </row>
    <row r="33" spans="1:9" s="26" customFormat="1" ht="24.75" customHeight="1" x14ac:dyDescent="0.3">
      <c r="A33" s="23"/>
      <c r="B33" s="30" t="s">
        <v>7</v>
      </c>
      <c r="C33" s="31">
        <f t="shared" si="18"/>
        <v>1292170</v>
      </c>
      <c r="D33" s="29">
        <f t="shared" si="19"/>
        <v>1181182</v>
      </c>
      <c r="E33" s="15">
        <v>885785</v>
      </c>
      <c r="F33" s="15">
        <v>38113</v>
      </c>
      <c r="G33" s="16">
        <v>248886</v>
      </c>
      <c r="H33" s="17">
        <v>8398</v>
      </c>
      <c r="I33" s="18">
        <v>110988</v>
      </c>
    </row>
    <row r="34" spans="1:9" s="26" customFormat="1" ht="24.75" customHeight="1" x14ac:dyDescent="0.3">
      <c r="A34" s="24"/>
      <c r="B34" s="32" t="s">
        <v>8</v>
      </c>
      <c r="C34" s="31">
        <f t="shared" si="18"/>
        <v>27279167</v>
      </c>
      <c r="D34" s="29">
        <f t="shared" si="19"/>
        <v>25070180</v>
      </c>
      <c r="E34" s="19">
        <v>20550291</v>
      </c>
      <c r="F34" s="19">
        <v>742852</v>
      </c>
      <c r="G34" s="19">
        <v>3655409</v>
      </c>
      <c r="H34" s="20">
        <v>121628</v>
      </c>
      <c r="I34" s="21">
        <v>2208987</v>
      </c>
    </row>
    <row r="35" spans="1:9" s="26" customFormat="1" ht="24.75" customHeight="1" x14ac:dyDescent="0.3">
      <c r="A35" s="22" t="s">
        <v>23</v>
      </c>
      <c r="B35" s="27" t="s">
        <v>6</v>
      </c>
      <c r="C35" s="28">
        <f t="shared" si="18"/>
        <v>150798</v>
      </c>
      <c r="D35" s="29">
        <f t="shared" si="19"/>
        <v>141016</v>
      </c>
      <c r="E35" s="12">
        <v>110797</v>
      </c>
      <c r="F35" s="12">
        <v>4394</v>
      </c>
      <c r="G35" s="12">
        <v>24640</v>
      </c>
      <c r="H35" s="13">
        <v>1185</v>
      </c>
      <c r="I35" s="14">
        <v>9782</v>
      </c>
    </row>
    <row r="36" spans="1:9" s="26" customFormat="1" ht="24.75" customHeight="1" x14ac:dyDescent="0.3">
      <c r="A36" s="23"/>
      <c r="B36" s="30" t="s">
        <v>7</v>
      </c>
      <c r="C36" s="31">
        <f t="shared" si="18"/>
        <v>1297896</v>
      </c>
      <c r="D36" s="29">
        <f t="shared" si="19"/>
        <v>1186700</v>
      </c>
      <c r="E36" s="15">
        <v>891506</v>
      </c>
      <c r="F36" s="15">
        <v>37995</v>
      </c>
      <c r="G36" s="16">
        <v>248766</v>
      </c>
      <c r="H36" s="17">
        <v>8433</v>
      </c>
      <c r="I36" s="18">
        <v>111196</v>
      </c>
    </row>
    <row r="37" spans="1:9" s="26" customFormat="1" ht="24.75" customHeight="1" x14ac:dyDescent="0.3">
      <c r="A37" s="24"/>
      <c r="B37" s="32" t="s">
        <v>8</v>
      </c>
      <c r="C37" s="31">
        <f t="shared" si="18"/>
        <v>27336743</v>
      </c>
      <c r="D37" s="29">
        <f t="shared" si="19"/>
        <v>25120966</v>
      </c>
      <c r="E37" s="19">
        <v>20601491</v>
      </c>
      <c r="F37" s="19">
        <v>739424</v>
      </c>
      <c r="G37" s="19">
        <v>3657447</v>
      </c>
      <c r="H37" s="20">
        <v>122604</v>
      </c>
      <c r="I37" s="21">
        <v>2215777</v>
      </c>
    </row>
    <row r="38" spans="1:9" s="26" customFormat="1" ht="24.75" customHeight="1" x14ac:dyDescent="0.3">
      <c r="A38" s="22" t="s">
        <v>24</v>
      </c>
      <c r="B38" s="27" t="s">
        <v>6</v>
      </c>
      <c r="C38" s="28">
        <f t="shared" si="18"/>
        <v>150949</v>
      </c>
      <c r="D38" s="29">
        <f t="shared" si="19"/>
        <v>141134</v>
      </c>
      <c r="E38" s="12">
        <v>110901</v>
      </c>
      <c r="F38" s="12">
        <v>4395</v>
      </c>
      <c r="G38" s="12">
        <v>24626</v>
      </c>
      <c r="H38" s="13">
        <v>1212</v>
      </c>
      <c r="I38" s="14">
        <v>9815</v>
      </c>
    </row>
    <row r="39" spans="1:9" s="26" customFormat="1" ht="24.75" customHeight="1" x14ac:dyDescent="0.3">
      <c r="A39" s="23"/>
      <c r="B39" s="30" t="s">
        <v>7</v>
      </c>
      <c r="C39" s="31">
        <f t="shared" si="18"/>
        <v>1301199</v>
      </c>
      <c r="D39" s="29">
        <f t="shared" si="19"/>
        <v>1189844</v>
      </c>
      <c r="E39" s="15">
        <v>894990</v>
      </c>
      <c r="F39" s="15">
        <v>37879</v>
      </c>
      <c r="G39" s="16">
        <v>248531</v>
      </c>
      <c r="H39" s="17">
        <v>8444</v>
      </c>
      <c r="I39" s="18">
        <v>111355</v>
      </c>
    </row>
    <row r="40" spans="1:9" s="26" customFormat="1" ht="24.75" customHeight="1" x14ac:dyDescent="0.3">
      <c r="A40" s="24"/>
      <c r="B40" s="32" t="s">
        <v>8</v>
      </c>
      <c r="C40" s="31">
        <f t="shared" si="18"/>
        <v>27382458</v>
      </c>
      <c r="D40" s="29">
        <f t="shared" si="19"/>
        <v>25167409</v>
      </c>
      <c r="E40" s="19">
        <v>20648479</v>
      </c>
      <c r="F40" s="19">
        <v>736474</v>
      </c>
      <c r="G40" s="19">
        <v>3658854</v>
      </c>
      <c r="H40" s="20">
        <v>123602</v>
      </c>
      <c r="I40" s="21">
        <v>2215049</v>
      </c>
    </row>
    <row r="41" spans="1:9" s="26" customFormat="1" ht="24.75" customHeight="1" x14ac:dyDescent="0.3">
      <c r="A41" s="22" t="s">
        <v>26</v>
      </c>
      <c r="B41" s="27" t="s">
        <v>6</v>
      </c>
      <c r="C41" s="28">
        <f t="shared" ref="C41:C43" si="20">D41+I41</f>
        <v>151177</v>
      </c>
      <c r="D41" s="29">
        <f t="shared" ref="D41:D43" si="21">SUM(E41:H41)</f>
        <v>141358</v>
      </c>
      <c r="E41" s="12">
        <v>111106</v>
      </c>
      <c r="F41" s="12">
        <v>4378</v>
      </c>
      <c r="G41" s="12">
        <v>24661</v>
      </c>
      <c r="H41" s="13">
        <v>1213</v>
      </c>
      <c r="I41" s="14">
        <v>9819</v>
      </c>
    </row>
    <row r="42" spans="1:9" s="26" customFormat="1" ht="24.75" customHeight="1" x14ac:dyDescent="0.3">
      <c r="A42" s="23"/>
      <c r="B42" s="30" t="s">
        <v>7</v>
      </c>
      <c r="C42" s="31">
        <f t="shared" si="20"/>
        <v>1305513</v>
      </c>
      <c r="D42" s="29">
        <f t="shared" si="21"/>
        <v>1194125</v>
      </c>
      <c r="E42" s="15">
        <v>899233</v>
      </c>
      <c r="F42" s="15">
        <v>37850</v>
      </c>
      <c r="G42" s="16">
        <v>248576</v>
      </c>
      <c r="H42" s="17">
        <v>8466</v>
      </c>
      <c r="I42" s="18">
        <v>111388</v>
      </c>
    </row>
    <row r="43" spans="1:9" s="26" customFormat="1" ht="24.75" customHeight="1" x14ac:dyDescent="0.3">
      <c r="A43" s="24"/>
      <c r="B43" s="32" t="s">
        <v>8</v>
      </c>
      <c r="C43" s="31">
        <f t="shared" si="20"/>
        <v>27428560</v>
      </c>
      <c r="D43" s="29">
        <f t="shared" si="21"/>
        <v>25215692</v>
      </c>
      <c r="E43" s="19">
        <v>20695068</v>
      </c>
      <c r="F43" s="19">
        <v>734737</v>
      </c>
      <c r="G43" s="19">
        <v>3661302</v>
      </c>
      <c r="H43" s="20">
        <v>124585</v>
      </c>
      <c r="I43" s="21">
        <v>2212868</v>
      </c>
    </row>
    <row r="44" spans="1:9" x14ac:dyDescent="0.3">
      <c r="C44" s="43"/>
      <c r="D44" s="43"/>
      <c r="E44" s="43"/>
      <c r="F44" s="43"/>
      <c r="G44" s="43"/>
      <c r="H44" s="43"/>
      <c r="I44" s="43"/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95" orientation="landscape" r:id="rId1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2022-02-02T06:02:04Z</cp:lastPrinted>
  <dcterms:created xsi:type="dcterms:W3CDTF">2011-05-09T08:35:35Z</dcterms:created>
  <dcterms:modified xsi:type="dcterms:W3CDTF">2022-07-01T02:33:25Z</dcterms:modified>
</cp:coreProperties>
</file>