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스마트정보과\통계\Ⅰ. 통계\2.시정 주요통계\2023년\9월\"/>
    </mc:Choice>
  </mc:AlternateContent>
  <bookViews>
    <workbookView xWindow="0" yWindow="0" windowWidth="18585" windowHeight="1162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여수시!$A$1:$I$46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44" i="1" l="1"/>
  <c r="C44" i="1" s="1"/>
  <c r="D45" i="1"/>
  <c r="C45" i="1" s="1"/>
  <c r="D46" i="1"/>
  <c r="C46" i="1" s="1"/>
  <c r="D43" i="1"/>
  <c r="C43" i="1"/>
  <c r="D42" i="1"/>
  <c r="C42" i="1"/>
  <c r="D41" i="1"/>
  <c r="C41" i="1"/>
  <c r="D40" i="1"/>
  <c r="C40" i="1" s="1"/>
  <c r="D39" i="1"/>
  <c r="C39" i="1" s="1"/>
  <c r="D38" i="1"/>
  <c r="C38" i="1" s="1"/>
  <c r="D37" i="1"/>
  <c r="C37" i="1" s="1"/>
  <c r="D36" i="1"/>
  <c r="C36" i="1" s="1"/>
  <c r="D35" i="1"/>
  <c r="C35" i="1" s="1"/>
  <c r="D34" i="1"/>
  <c r="C34" i="1" s="1"/>
  <c r="D33" i="1"/>
  <c r="C33" i="1" s="1"/>
  <c r="D32" i="1"/>
  <c r="C32" i="1" s="1"/>
  <c r="D31" i="1"/>
  <c r="C31" i="1" s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/>
  <c r="C7" i="1" s="1"/>
  <c r="D6" i="1"/>
  <c r="C6" i="1" s="1"/>
  <c r="D5" i="1"/>
  <c r="C5" i="1" s="1"/>
</calcChain>
</file>

<file path=xl/sharedStrings.xml><?xml version="1.0" encoding="utf-8"?>
<sst xmlns="http://schemas.openxmlformats.org/spreadsheetml/2006/main" count="67" uniqueCount="28">
  <si>
    <t>여수시 자동차 등록 현황</t>
  </si>
  <si>
    <t>2023년07월말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</si>
  <si>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</si>
  <si>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</si>
  <si>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</si>
  <si>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</si>
  <si>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</si>
  <si>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</si>
  <si>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</si>
  <si>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</si>
  <si>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</si>
  <si>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</si>
  <si>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</si>
  <si>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2022년07월말</t>
  </si>
  <si>
    <t>2022년08월말</t>
  </si>
  <si>
    <t>2022년09월말</t>
  </si>
  <si>
    <t>이   륜
자동차</t>
  </si>
  <si>
    <t>2022년10월말</t>
  </si>
  <si>
    <t>2023년02월말</t>
  </si>
  <si>
    <t>2023년01월말</t>
  </si>
  <si>
    <t>2023년05월말</t>
  </si>
  <si>
    <t>2022년11월말</t>
  </si>
  <si>
    <t>2023년03월말</t>
  </si>
  <si>
    <t>2023년04월말</t>
  </si>
  <si>
    <t>2023년06월말</t>
  </si>
  <si>
    <t>2022년12월말</t>
  </si>
  <si>
    <t>자  동  차</t>
  </si>
  <si>
    <t>2023년08월말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</si>
</sst>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3" fontId="4" fillId="4" borderId="8" xfId="0" applyNumberFormat="1" applyFont="1" applyFill="1" applyBorder="1">
      <alignment vertical="center"/>
    </xf>
    <xf numFmtId="176" fontId="4" fillId="4" borderId="9" xfId="0" applyNumberFormat="1" applyFont="1" applyFill="1" applyBorder="1">
      <alignment vertical="center"/>
    </xf>
    <xf numFmtId="3" fontId="4" fillId="4" borderId="10" xfId="0" applyNumberFormat="1" applyFont="1" applyFill="1" applyBorder="1">
      <alignment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0" fontId="4" fillId="5" borderId="13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4" xfId="0" applyNumberFormat="1" applyFont="1" applyFill="1" applyBorder="1" applyAlignment="1">
      <alignment horizontal="center" vertical="center" shrinkToFit="1"/>
    </xf>
    <xf numFmtId="41" fontId="4" fillId="6" borderId="14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4" xfId="0" applyNumberFormat="1" applyFont="1" applyFill="1" applyBorder="1" applyAlignment="1">
      <alignment horizontal="center" vertical="center" shrinkToFit="1"/>
    </xf>
    <xf numFmtId="0" fontId="4" fillId="4" borderId="9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5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23" xfId="0" applyNumberFormat="1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46"/>
  <sheetViews>
    <sheetView tabSelected="1" view="pageBreakPreview" zoomScaleNormal="100" zoomScaleSheetLayoutView="100" workbookViewId="0">
      <pane xSplit="1" ySplit="4" topLeftCell="B38" activePane="bottomRight" state="frozen"/>
      <selection pane="topRight"/>
      <selection pane="bottomLeft"/>
      <selection pane="bottomRight" activeCell="C45" sqref="C45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5"/>
    </row>
    <row r="2" spans="1:10" ht="18" customHeight="1" x14ac:dyDescent="0.3">
      <c r="A2" s="7"/>
      <c r="B2" s="23"/>
      <c r="C2" s="3"/>
      <c r="D2" s="3"/>
      <c r="E2" s="3"/>
      <c r="F2" s="3"/>
      <c r="H2" s="2"/>
      <c r="I2" s="4" t="s">
        <v>12</v>
      </c>
      <c r="J2" s="2"/>
    </row>
    <row r="3" spans="1:10" ht="21.75" customHeight="1" x14ac:dyDescent="0.3">
      <c r="A3" s="37" t="s">
        <v>3</v>
      </c>
      <c r="B3" s="38"/>
      <c r="C3" s="44" t="s">
        <v>9</v>
      </c>
      <c r="D3" s="41" t="s">
        <v>26</v>
      </c>
      <c r="E3" s="42"/>
      <c r="F3" s="42"/>
      <c r="G3" s="42"/>
      <c r="H3" s="43"/>
      <c r="I3" s="35" t="s">
        <v>16</v>
      </c>
      <c r="J3" s="1"/>
    </row>
    <row r="4" spans="1:10" ht="21.75" customHeight="1" x14ac:dyDescent="0.3">
      <c r="A4" s="39"/>
      <c r="B4" s="40"/>
      <c r="C4" s="45"/>
      <c r="D4" s="33" t="s">
        <v>11</v>
      </c>
      <c r="E4" s="8" t="s">
        <v>4</v>
      </c>
      <c r="F4" s="8" t="s">
        <v>10</v>
      </c>
      <c r="G4" s="8" t="s">
        <v>8</v>
      </c>
      <c r="H4" s="9" t="s">
        <v>6</v>
      </c>
      <c r="I4" s="36"/>
      <c r="J4" s="1"/>
    </row>
    <row r="5" spans="1:10" s="24" customFormat="1" ht="24.75" customHeight="1" x14ac:dyDescent="0.3">
      <c r="A5" s="20" t="s">
        <v>13</v>
      </c>
      <c r="B5" s="25" t="s">
        <v>2</v>
      </c>
      <c r="C5" s="26">
        <f t="shared" ref="C5:C46" si="0">D5+I5</f>
        <v>151560</v>
      </c>
      <c r="D5" s="27">
        <f t="shared" ref="D5:D46" si="1">SUM(E5:H5)</f>
        <v>141746</v>
      </c>
      <c r="E5" s="10">
        <v>111481</v>
      </c>
      <c r="F5" s="10">
        <v>4359</v>
      </c>
      <c r="G5" s="10">
        <v>24692</v>
      </c>
      <c r="H5" s="11">
        <v>1214</v>
      </c>
      <c r="I5" s="12">
        <v>9814</v>
      </c>
    </row>
    <row r="6" spans="1:10" s="24" customFormat="1" ht="24.75" customHeight="1" x14ac:dyDescent="0.3">
      <c r="A6" s="21"/>
      <c r="B6" s="28" t="s">
        <v>5</v>
      </c>
      <c r="C6" s="29">
        <f t="shared" si="0"/>
        <v>1311564</v>
      </c>
      <c r="D6" s="27">
        <f t="shared" si="1"/>
        <v>1200089</v>
      </c>
      <c r="E6" s="13">
        <v>904379</v>
      </c>
      <c r="F6" s="13">
        <v>37856</v>
      </c>
      <c r="G6" s="14">
        <v>249308</v>
      </c>
      <c r="H6" s="15">
        <v>8546</v>
      </c>
      <c r="I6" s="16">
        <v>111475</v>
      </c>
    </row>
    <row r="7" spans="1:10" s="24" customFormat="1" ht="24.75" customHeight="1" x14ac:dyDescent="0.3">
      <c r="A7" s="22"/>
      <c r="B7" s="30" t="s">
        <v>7</v>
      </c>
      <c r="C7" s="29">
        <f t="shared" si="0"/>
        <v>27492062</v>
      </c>
      <c r="D7" s="27">
        <f t="shared" si="1"/>
        <v>25279790</v>
      </c>
      <c r="E7" s="17">
        <v>20750592</v>
      </c>
      <c r="F7" s="17">
        <v>733084</v>
      </c>
      <c r="G7" s="17">
        <v>3670388</v>
      </c>
      <c r="H7" s="18">
        <v>125726</v>
      </c>
      <c r="I7" s="19">
        <v>2212272</v>
      </c>
    </row>
    <row r="8" spans="1:10" s="24" customFormat="1" ht="24.75" customHeight="1" x14ac:dyDescent="0.3">
      <c r="A8" s="20" t="s">
        <v>14</v>
      </c>
      <c r="B8" s="25" t="s">
        <v>2</v>
      </c>
      <c r="C8" s="26">
        <f t="shared" si="0"/>
        <v>151992</v>
      </c>
      <c r="D8" s="27">
        <f t="shared" si="1"/>
        <v>142135</v>
      </c>
      <c r="E8" s="10">
        <v>111805</v>
      </c>
      <c r="F8" s="10">
        <v>4345</v>
      </c>
      <c r="G8" s="10">
        <v>24764</v>
      </c>
      <c r="H8" s="11">
        <v>1221</v>
      </c>
      <c r="I8" s="12">
        <v>9857</v>
      </c>
    </row>
    <row r="9" spans="1:10" s="24" customFormat="1" ht="24.75" customHeight="1" x14ac:dyDescent="0.3">
      <c r="A9" s="21"/>
      <c r="B9" s="28" t="s">
        <v>5</v>
      </c>
      <c r="C9" s="29">
        <f t="shared" si="0"/>
        <v>1314773</v>
      </c>
      <c r="D9" s="27">
        <f t="shared" si="1"/>
        <v>1203264</v>
      </c>
      <c r="E9" s="13">
        <v>907026</v>
      </c>
      <c r="F9" s="13">
        <v>37904</v>
      </c>
      <c r="G9" s="14">
        <v>249732</v>
      </c>
      <c r="H9" s="15">
        <v>8602</v>
      </c>
      <c r="I9" s="16">
        <v>111509</v>
      </c>
    </row>
    <row r="10" spans="1:10" s="24" customFormat="1" ht="24.75" customHeight="1" x14ac:dyDescent="0.3">
      <c r="A10" s="22"/>
      <c r="B10" s="30" t="s">
        <v>7</v>
      </c>
      <c r="C10" s="29">
        <f t="shared" si="0"/>
        <v>27529813</v>
      </c>
      <c r="D10" s="27">
        <f t="shared" si="1"/>
        <v>25314932</v>
      </c>
      <c r="E10" s="17">
        <v>20780502</v>
      </c>
      <c r="F10" s="17">
        <v>731300</v>
      </c>
      <c r="G10" s="17">
        <v>3676457</v>
      </c>
      <c r="H10" s="18">
        <v>126673</v>
      </c>
      <c r="I10" s="19">
        <v>2214881</v>
      </c>
    </row>
    <row r="11" spans="1:10" s="24" customFormat="1" ht="24.75" customHeight="1" x14ac:dyDescent="0.3">
      <c r="A11" s="20" t="s">
        <v>15</v>
      </c>
      <c r="B11" s="25" t="s">
        <v>2</v>
      </c>
      <c r="C11" s="26">
        <f t="shared" si="0"/>
        <v>152284</v>
      </c>
      <c r="D11" s="27">
        <f t="shared" si="1"/>
        <v>142412</v>
      </c>
      <c r="E11" s="10">
        <v>112010</v>
      </c>
      <c r="F11" s="10">
        <v>4329</v>
      </c>
      <c r="G11" s="10">
        <v>24851</v>
      </c>
      <c r="H11" s="11">
        <v>1222</v>
      </c>
      <c r="I11" s="12">
        <v>9872</v>
      </c>
    </row>
    <row r="12" spans="1:10" s="24" customFormat="1" ht="24.75" customHeight="1" x14ac:dyDescent="0.3">
      <c r="A12" s="21"/>
      <c r="B12" s="28" t="s">
        <v>5</v>
      </c>
      <c r="C12" s="29">
        <f t="shared" si="0"/>
        <v>1319160</v>
      </c>
      <c r="D12" s="27">
        <f t="shared" si="1"/>
        <v>1207654</v>
      </c>
      <c r="E12" s="13">
        <v>910677</v>
      </c>
      <c r="F12" s="13">
        <v>37945</v>
      </c>
      <c r="G12" s="14">
        <v>250394</v>
      </c>
      <c r="H12" s="15">
        <v>8638</v>
      </c>
      <c r="I12" s="16">
        <v>111506</v>
      </c>
    </row>
    <row r="13" spans="1:10" s="24" customFormat="1" ht="24.75" customHeight="1" x14ac:dyDescent="0.3">
      <c r="A13" s="22"/>
      <c r="B13" s="30" t="s">
        <v>7</v>
      </c>
      <c r="C13" s="29">
        <f t="shared" si="0"/>
        <v>27570063</v>
      </c>
      <c r="D13" s="27">
        <f t="shared" si="1"/>
        <v>25355938</v>
      </c>
      <c r="E13" s="17">
        <v>20815926</v>
      </c>
      <c r="F13" s="17">
        <v>729039</v>
      </c>
      <c r="G13" s="17">
        <v>3683343</v>
      </c>
      <c r="H13" s="18">
        <v>127630</v>
      </c>
      <c r="I13" s="19">
        <v>2214125</v>
      </c>
    </row>
    <row r="14" spans="1:10" s="24" customFormat="1" ht="24.75" customHeight="1" x14ac:dyDescent="0.3">
      <c r="A14" s="20" t="s">
        <v>17</v>
      </c>
      <c r="B14" s="25" t="s">
        <v>2</v>
      </c>
      <c r="C14" s="26">
        <f t="shared" si="0"/>
        <v>152519</v>
      </c>
      <c r="D14" s="27">
        <f t="shared" si="1"/>
        <v>142616</v>
      </c>
      <c r="E14" s="10">
        <v>112162</v>
      </c>
      <c r="F14" s="10">
        <v>4337</v>
      </c>
      <c r="G14" s="10">
        <v>24887</v>
      </c>
      <c r="H14" s="11">
        <v>1230</v>
      </c>
      <c r="I14" s="12">
        <v>9903</v>
      </c>
    </row>
    <row r="15" spans="1:10" s="24" customFormat="1" ht="24.75" customHeight="1" x14ac:dyDescent="0.3">
      <c r="A15" s="21"/>
      <c r="B15" s="28" t="s">
        <v>5</v>
      </c>
      <c r="C15" s="29">
        <f t="shared" si="0"/>
        <v>1337291</v>
      </c>
      <c r="D15" s="27">
        <f t="shared" si="1"/>
        <v>1225745</v>
      </c>
      <c r="E15" s="13">
        <v>928229</v>
      </c>
      <c r="F15" s="13">
        <v>37906</v>
      </c>
      <c r="G15" s="14">
        <v>250909</v>
      </c>
      <c r="H15" s="15">
        <v>8701</v>
      </c>
      <c r="I15" s="16">
        <v>111546</v>
      </c>
    </row>
    <row r="16" spans="1:10" s="24" customFormat="1" ht="24.75" customHeight="1" x14ac:dyDescent="0.3">
      <c r="A16" s="22"/>
      <c r="B16" s="30" t="s">
        <v>7</v>
      </c>
      <c r="C16" s="29">
        <f t="shared" si="0"/>
        <v>27614385</v>
      </c>
      <c r="D16" s="27">
        <f t="shared" si="1"/>
        <v>25402634</v>
      </c>
      <c r="E16" s="17">
        <v>20857072</v>
      </c>
      <c r="F16" s="17">
        <v>727112</v>
      </c>
      <c r="G16" s="17">
        <v>3690038</v>
      </c>
      <c r="H16" s="18">
        <v>128412</v>
      </c>
      <c r="I16" s="19">
        <v>2211751</v>
      </c>
    </row>
    <row r="17" spans="1:9" s="24" customFormat="1" ht="24.75" customHeight="1" x14ac:dyDescent="0.3">
      <c r="A17" s="20" t="s">
        <v>21</v>
      </c>
      <c r="B17" s="25" t="s">
        <v>2</v>
      </c>
      <c r="C17" s="26">
        <f t="shared" si="0"/>
        <v>152764</v>
      </c>
      <c r="D17" s="27">
        <f t="shared" si="1"/>
        <v>142881</v>
      </c>
      <c r="E17" s="10">
        <v>112370</v>
      </c>
      <c r="F17" s="10">
        <v>4343</v>
      </c>
      <c r="G17" s="10">
        <v>24930</v>
      </c>
      <c r="H17" s="11">
        <v>1238</v>
      </c>
      <c r="I17" s="12">
        <v>9883</v>
      </c>
    </row>
    <row r="18" spans="1:9" s="24" customFormat="1" ht="24.75" customHeight="1" x14ac:dyDescent="0.3">
      <c r="A18" s="21"/>
      <c r="B18" s="28" t="s">
        <v>5</v>
      </c>
      <c r="C18" s="29">
        <f t="shared" si="0"/>
        <v>1346914</v>
      </c>
      <c r="D18" s="27">
        <f t="shared" si="1"/>
        <v>1235465</v>
      </c>
      <c r="E18" s="13">
        <v>937211</v>
      </c>
      <c r="F18" s="13">
        <v>38154</v>
      </c>
      <c r="G18" s="14">
        <v>251352</v>
      </c>
      <c r="H18" s="15">
        <v>8748</v>
      </c>
      <c r="I18" s="16">
        <v>111449</v>
      </c>
    </row>
    <row r="19" spans="1:9" s="24" customFormat="1" ht="24.75" customHeight="1" x14ac:dyDescent="0.3">
      <c r="A19" s="22"/>
      <c r="B19" s="30" t="s">
        <v>7</v>
      </c>
      <c r="C19" s="29">
        <f t="shared" si="0"/>
        <v>27664812</v>
      </c>
      <c r="D19" s="27">
        <f t="shared" si="1"/>
        <v>25461361</v>
      </c>
      <c r="E19" s="17">
        <v>20911886</v>
      </c>
      <c r="F19" s="17">
        <v>725591</v>
      </c>
      <c r="G19" s="17">
        <v>3694625</v>
      </c>
      <c r="H19" s="18">
        <v>129259</v>
      </c>
      <c r="I19" s="19">
        <v>2203451</v>
      </c>
    </row>
    <row r="20" spans="1:9" s="24" customFormat="1" ht="24.75" customHeight="1" x14ac:dyDescent="0.3">
      <c r="A20" s="20" t="s">
        <v>25</v>
      </c>
      <c r="B20" s="25" t="s">
        <v>2</v>
      </c>
      <c r="C20" s="26">
        <f t="shared" si="0"/>
        <v>153030</v>
      </c>
      <c r="D20" s="27">
        <f t="shared" si="1"/>
        <v>143173</v>
      </c>
      <c r="E20" s="10">
        <v>112596</v>
      </c>
      <c r="F20" s="10">
        <v>4333</v>
      </c>
      <c r="G20" s="10">
        <v>25006</v>
      </c>
      <c r="H20" s="11">
        <v>1238</v>
      </c>
      <c r="I20" s="12">
        <v>9857</v>
      </c>
    </row>
    <row r="21" spans="1:9" s="24" customFormat="1" ht="24.75" customHeight="1" x14ac:dyDescent="0.3">
      <c r="A21" s="21"/>
      <c r="B21" s="28" t="s">
        <v>5</v>
      </c>
      <c r="C21" s="29">
        <f t="shared" si="0"/>
        <v>1348202</v>
      </c>
      <c r="D21" s="27">
        <f t="shared" si="1"/>
        <v>1236858</v>
      </c>
      <c r="E21" s="31">
        <v>938175</v>
      </c>
      <c r="F21" s="31">
        <v>38072</v>
      </c>
      <c r="G21" s="31">
        <v>251845</v>
      </c>
      <c r="H21" s="32">
        <v>8766</v>
      </c>
      <c r="I21" s="16">
        <v>111344</v>
      </c>
    </row>
    <row r="22" spans="1:9" s="24" customFormat="1" ht="24.75" customHeight="1" x14ac:dyDescent="0.3">
      <c r="A22" s="22"/>
      <c r="B22" s="30" t="s">
        <v>7</v>
      </c>
      <c r="C22" s="29">
        <f t="shared" si="0"/>
        <v>27700841</v>
      </c>
      <c r="D22" s="27">
        <f t="shared" si="1"/>
        <v>25503078</v>
      </c>
      <c r="E22" s="17">
        <v>20952759</v>
      </c>
      <c r="F22" s="17">
        <v>723961</v>
      </c>
      <c r="G22" s="17">
        <v>3696317</v>
      </c>
      <c r="H22" s="18">
        <v>130041</v>
      </c>
      <c r="I22" s="19">
        <v>2197763</v>
      </c>
    </row>
    <row r="23" spans="1:9" s="24" customFormat="1" ht="24.75" customHeight="1" x14ac:dyDescent="0.3">
      <c r="A23" s="20" t="s">
        <v>19</v>
      </c>
      <c r="B23" s="25" t="s">
        <v>2</v>
      </c>
      <c r="C23" s="26">
        <f t="shared" si="0"/>
        <v>153470</v>
      </c>
      <c r="D23" s="27">
        <f t="shared" si="1"/>
        <v>143610</v>
      </c>
      <c r="E23" s="10">
        <v>113017</v>
      </c>
      <c r="F23" s="10">
        <v>4313</v>
      </c>
      <c r="G23" s="10">
        <v>25042</v>
      </c>
      <c r="H23" s="11">
        <v>1238</v>
      </c>
      <c r="I23" s="12">
        <v>9860</v>
      </c>
    </row>
    <row r="24" spans="1:9" s="24" customFormat="1" ht="24.75" customHeight="1" x14ac:dyDescent="0.3">
      <c r="A24" s="21"/>
      <c r="B24" s="28" t="s">
        <v>5</v>
      </c>
      <c r="C24" s="29">
        <f t="shared" si="0"/>
        <v>1350009</v>
      </c>
      <c r="D24" s="27">
        <f t="shared" si="1"/>
        <v>1238711</v>
      </c>
      <c r="E24" s="31">
        <v>939321</v>
      </c>
      <c r="F24" s="31">
        <v>37905</v>
      </c>
      <c r="G24" s="31">
        <v>252668</v>
      </c>
      <c r="H24" s="32">
        <v>8817</v>
      </c>
      <c r="I24" s="16">
        <v>111298</v>
      </c>
    </row>
    <row r="25" spans="1:9" s="24" customFormat="1" ht="24.75" customHeight="1" x14ac:dyDescent="0.3">
      <c r="A25" s="22"/>
      <c r="B25" s="30" t="s">
        <v>7</v>
      </c>
      <c r="C25" s="29">
        <f t="shared" si="0"/>
        <v>27752009</v>
      </c>
      <c r="D25" s="27">
        <f t="shared" si="1"/>
        <v>25556066</v>
      </c>
      <c r="E25" s="17">
        <v>20999380</v>
      </c>
      <c r="F25" s="17">
        <v>722394</v>
      </c>
      <c r="G25" s="17">
        <v>3703601</v>
      </c>
      <c r="H25" s="18">
        <v>130691</v>
      </c>
      <c r="I25" s="19">
        <v>2195943</v>
      </c>
    </row>
    <row r="26" spans="1:9" s="24" customFormat="1" ht="24.75" customHeight="1" x14ac:dyDescent="0.3">
      <c r="A26" s="20" t="s">
        <v>18</v>
      </c>
      <c r="B26" s="25" t="s">
        <v>2</v>
      </c>
      <c r="C26" s="26">
        <f t="shared" si="0"/>
        <v>153908</v>
      </c>
      <c r="D26" s="27">
        <f t="shared" si="1"/>
        <v>144054</v>
      </c>
      <c r="E26" s="10">
        <v>113367</v>
      </c>
      <c r="F26" s="10">
        <v>4313</v>
      </c>
      <c r="G26" s="10">
        <v>25132</v>
      </c>
      <c r="H26" s="11">
        <v>1242</v>
      </c>
      <c r="I26" s="12">
        <v>9854</v>
      </c>
    </row>
    <row r="27" spans="1:9" s="24" customFormat="1" ht="24.75" customHeight="1" x14ac:dyDescent="0.3">
      <c r="A27" s="21"/>
      <c r="B27" s="28" t="s">
        <v>5</v>
      </c>
      <c r="C27" s="29">
        <f t="shared" si="0"/>
        <v>1352156</v>
      </c>
      <c r="D27" s="27">
        <f t="shared" si="1"/>
        <v>1240837</v>
      </c>
      <c r="E27" s="31">
        <v>940458</v>
      </c>
      <c r="F27" s="31">
        <v>37819</v>
      </c>
      <c r="G27" s="31">
        <v>253717</v>
      </c>
      <c r="H27" s="32">
        <v>8843</v>
      </c>
      <c r="I27" s="16">
        <v>111319</v>
      </c>
    </row>
    <row r="28" spans="1:9" s="24" customFormat="1" ht="24.75" customHeight="1" x14ac:dyDescent="0.3">
      <c r="A28" s="22"/>
      <c r="B28" s="30" t="s">
        <v>7</v>
      </c>
      <c r="C28" s="29">
        <f t="shared" si="0"/>
        <v>27793506</v>
      </c>
      <c r="D28" s="27">
        <f t="shared" si="1"/>
        <v>25596536</v>
      </c>
      <c r="E28" s="17">
        <v>21031969</v>
      </c>
      <c r="F28" s="17">
        <v>720921</v>
      </c>
      <c r="G28" s="17">
        <v>3712382</v>
      </c>
      <c r="H28" s="18">
        <v>131264</v>
      </c>
      <c r="I28" s="19">
        <v>2196970</v>
      </c>
    </row>
    <row r="29" spans="1:9" s="24" customFormat="1" ht="24.75" customHeight="1" x14ac:dyDescent="0.3">
      <c r="A29" s="20" t="s">
        <v>22</v>
      </c>
      <c r="B29" s="25" t="s">
        <v>2</v>
      </c>
      <c r="C29" s="26">
        <f t="shared" si="0"/>
        <v>154355</v>
      </c>
      <c r="D29" s="27">
        <f t="shared" si="1"/>
        <v>144519</v>
      </c>
      <c r="E29" s="10">
        <v>113650</v>
      </c>
      <c r="F29" s="10">
        <v>4314</v>
      </c>
      <c r="G29" s="10">
        <v>25307</v>
      </c>
      <c r="H29" s="11">
        <v>1248</v>
      </c>
      <c r="I29" s="12">
        <v>9836</v>
      </c>
    </row>
    <row r="30" spans="1:9" s="24" customFormat="1" ht="24.75" customHeight="1" x14ac:dyDescent="0.3">
      <c r="A30" s="21"/>
      <c r="B30" s="28" t="s">
        <v>5</v>
      </c>
      <c r="C30" s="29">
        <f t="shared" si="0"/>
        <v>1354195</v>
      </c>
      <c r="D30" s="27">
        <f t="shared" si="1"/>
        <v>1242890</v>
      </c>
      <c r="E30" s="31">
        <v>941441</v>
      </c>
      <c r="F30" s="31">
        <v>37842</v>
      </c>
      <c r="G30" s="31">
        <v>254725</v>
      </c>
      <c r="H30" s="32">
        <v>8882</v>
      </c>
      <c r="I30" s="16">
        <v>111305</v>
      </c>
    </row>
    <row r="31" spans="1:9" s="24" customFormat="1" ht="24.75" customHeight="1" x14ac:dyDescent="0.3">
      <c r="A31" s="22"/>
      <c r="B31" s="30" t="s">
        <v>7</v>
      </c>
      <c r="C31" s="29">
        <f t="shared" si="0"/>
        <v>27846683</v>
      </c>
      <c r="D31" s="27">
        <f t="shared" si="1"/>
        <v>25646614</v>
      </c>
      <c r="E31" s="17">
        <v>21076624</v>
      </c>
      <c r="F31" s="17">
        <v>717675</v>
      </c>
      <c r="G31" s="17">
        <v>3720337</v>
      </c>
      <c r="H31" s="18">
        <v>131978</v>
      </c>
      <c r="I31" s="19">
        <v>2200069</v>
      </c>
    </row>
    <row r="32" spans="1:9" s="24" customFormat="1" ht="24.75" customHeight="1" x14ac:dyDescent="0.3">
      <c r="A32" s="20" t="s">
        <v>23</v>
      </c>
      <c r="B32" s="25" t="s">
        <v>2</v>
      </c>
      <c r="C32" s="26">
        <f t="shared" si="0"/>
        <v>154536</v>
      </c>
      <c r="D32" s="27">
        <f t="shared" si="1"/>
        <v>144716</v>
      </c>
      <c r="E32" s="10">
        <v>113850</v>
      </c>
      <c r="F32" s="10">
        <v>4293</v>
      </c>
      <c r="G32" s="10">
        <v>25326</v>
      </c>
      <c r="H32" s="11">
        <v>1247</v>
      </c>
      <c r="I32" s="12">
        <v>9820</v>
      </c>
    </row>
    <row r="33" spans="1:9" s="24" customFormat="1" ht="24.75" customHeight="1" x14ac:dyDescent="0.3">
      <c r="A33" s="21"/>
      <c r="B33" s="28" t="s">
        <v>5</v>
      </c>
      <c r="C33" s="29">
        <f t="shared" si="0"/>
        <v>1353732</v>
      </c>
      <c r="D33" s="27">
        <f t="shared" si="1"/>
        <v>1242424</v>
      </c>
      <c r="E33" s="31">
        <v>941444</v>
      </c>
      <c r="F33" s="31">
        <v>37651</v>
      </c>
      <c r="G33" s="31">
        <v>254404</v>
      </c>
      <c r="H33" s="32">
        <v>8925</v>
      </c>
      <c r="I33" s="16">
        <v>111308</v>
      </c>
    </row>
    <row r="34" spans="1:9" s="24" customFormat="1" ht="24.75" customHeight="1" x14ac:dyDescent="0.3">
      <c r="A34" s="22"/>
      <c r="B34" s="30" t="s">
        <v>7</v>
      </c>
      <c r="C34" s="29">
        <f t="shared" si="0"/>
        <v>27881001</v>
      </c>
      <c r="D34" s="27">
        <f t="shared" si="1"/>
        <v>25679682</v>
      </c>
      <c r="E34" s="17">
        <v>21114951</v>
      </c>
      <c r="F34" s="17">
        <v>714056</v>
      </c>
      <c r="G34" s="17">
        <v>3718083</v>
      </c>
      <c r="H34" s="18">
        <v>132592</v>
      </c>
      <c r="I34" s="19">
        <v>2201319</v>
      </c>
    </row>
    <row r="35" spans="1:9" s="24" customFormat="1" ht="24.75" customHeight="1" x14ac:dyDescent="0.3">
      <c r="A35" s="20" t="s">
        <v>20</v>
      </c>
      <c r="B35" s="25" t="s">
        <v>2</v>
      </c>
      <c r="C35" s="26">
        <f t="shared" si="0"/>
        <v>154597</v>
      </c>
      <c r="D35" s="27">
        <f t="shared" si="1"/>
        <v>144767</v>
      </c>
      <c r="E35" s="10">
        <v>113969</v>
      </c>
      <c r="F35" s="10">
        <v>4266</v>
      </c>
      <c r="G35" s="10">
        <v>25285</v>
      </c>
      <c r="H35" s="11">
        <v>1247</v>
      </c>
      <c r="I35" s="12">
        <v>9830</v>
      </c>
    </row>
    <row r="36" spans="1:9" s="24" customFormat="1" ht="24.75" customHeight="1" x14ac:dyDescent="0.3">
      <c r="A36" s="21"/>
      <c r="B36" s="28" t="s">
        <v>5</v>
      </c>
      <c r="C36" s="29">
        <f t="shared" si="0"/>
        <v>1357254</v>
      </c>
      <c r="D36" s="27">
        <f t="shared" si="1"/>
        <v>1245843</v>
      </c>
      <c r="E36" s="31">
        <v>944809</v>
      </c>
      <c r="F36" s="31">
        <v>37611</v>
      </c>
      <c r="G36" s="31">
        <v>254451</v>
      </c>
      <c r="H36" s="32">
        <v>8972</v>
      </c>
      <c r="I36" s="16">
        <v>111411</v>
      </c>
    </row>
    <row r="37" spans="1:9" s="24" customFormat="1" ht="24.75" customHeight="1" x14ac:dyDescent="0.3">
      <c r="A37" s="22"/>
      <c r="B37" s="30" t="s">
        <v>7</v>
      </c>
      <c r="C37" s="29">
        <f t="shared" si="0"/>
        <v>27913099</v>
      </c>
      <c r="D37" s="27">
        <f t="shared" si="1"/>
        <v>25708662</v>
      </c>
      <c r="E37" s="17">
        <v>21147357</v>
      </c>
      <c r="F37" s="17">
        <v>710874</v>
      </c>
      <c r="G37" s="17">
        <v>3717189</v>
      </c>
      <c r="H37" s="18">
        <v>133242</v>
      </c>
      <c r="I37" s="19">
        <v>2204437</v>
      </c>
    </row>
    <row r="38" spans="1:9" s="24" customFormat="1" ht="24.75" customHeight="1" x14ac:dyDescent="0.3">
      <c r="A38" s="20" t="s">
        <v>24</v>
      </c>
      <c r="B38" s="25" t="s">
        <v>2</v>
      </c>
      <c r="C38" s="26">
        <f t="shared" si="0"/>
        <v>154588</v>
      </c>
      <c r="D38" s="27">
        <f t="shared" si="1"/>
        <v>144763</v>
      </c>
      <c r="E38" s="10">
        <v>114025</v>
      </c>
      <c r="F38" s="10">
        <v>4246</v>
      </c>
      <c r="G38" s="10">
        <v>25239</v>
      </c>
      <c r="H38" s="11">
        <v>1253</v>
      </c>
      <c r="I38" s="12">
        <v>9825</v>
      </c>
    </row>
    <row r="39" spans="1:9" s="24" customFormat="1" ht="24.75" customHeight="1" x14ac:dyDescent="0.3">
      <c r="A39" s="21"/>
      <c r="B39" s="28" t="s">
        <v>5</v>
      </c>
      <c r="C39" s="29">
        <f t="shared" si="0"/>
        <v>1355105</v>
      </c>
      <c r="D39" s="27">
        <f t="shared" si="1"/>
        <v>1243639</v>
      </c>
      <c r="E39" s="31">
        <v>942572</v>
      </c>
      <c r="F39" s="31">
        <v>37410</v>
      </c>
      <c r="G39" s="31">
        <v>254651</v>
      </c>
      <c r="H39" s="32">
        <v>9006</v>
      </c>
      <c r="I39" s="16">
        <v>111466</v>
      </c>
    </row>
    <row r="40" spans="1:9" s="24" customFormat="1" ht="24.75" customHeight="1" x14ac:dyDescent="0.3">
      <c r="A40" s="22"/>
      <c r="B40" s="30" t="s">
        <v>7</v>
      </c>
      <c r="C40" s="29">
        <f t="shared" si="0"/>
        <v>27964089</v>
      </c>
      <c r="D40" s="27">
        <f t="shared" si="1"/>
        <v>25757201</v>
      </c>
      <c r="E40" s="17">
        <v>21196531</v>
      </c>
      <c r="F40" s="17">
        <v>708484</v>
      </c>
      <c r="G40" s="17">
        <v>3718129</v>
      </c>
      <c r="H40" s="18">
        <v>134057</v>
      </c>
      <c r="I40" s="19">
        <v>2206888</v>
      </c>
    </row>
    <row r="41" spans="1:9" s="24" customFormat="1" ht="24.75" customHeight="1" x14ac:dyDescent="0.3">
      <c r="A41" s="20" t="s">
        <v>1</v>
      </c>
      <c r="B41" s="25" t="s">
        <v>2</v>
      </c>
      <c r="C41" s="26">
        <f t="shared" ref="C41:C43" si="2">D41+I41</f>
        <v>154672</v>
      </c>
      <c r="D41" s="27">
        <f t="shared" ref="D41:D43" si="3">SUM(E41:H41)</f>
        <v>144835</v>
      </c>
      <c r="E41" s="10">
        <v>114090</v>
      </c>
      <c r="F41" s="10">
        <v>4217</v>
      </c>
      <c r="G41" s="10">
        <v>25267</v>
      </c>
      <c r="H41" s="11">
        <v>1261</v>
      </c>
      <c r="I41" s="12">
        <v>9837</v>
      </c>
    </row>
    <row r="42" spans="1:9" s="24" customFormat="1" ht="24.75" customHeight="1" x14ac:dyDescent="0.3">
      <c r="A42" s="21"/>
      <c r="B42" s="28" t="s">
        <v>5</v>
      </c>
      <c r="C42" s="29">
        <f t="shared" si="2"/>
        <v>1350484</v>
      </c>
      <c r="D42" s="27">
        <f t="shared" si="3"/>
        <v>1239018</v>
      </c>
      <c r="E42" s="31">
        <v>937466</v>
      </c>
      <c r="F42" s="31">
        <v>37380</v>
      </c>
      <c r="G42" s="31">
        <v>255128</v>
      </c>
      <c r="H42" s="32">
        <v>9044</v>
      </c>
      <c r="I42" s="16">
        <v>111466</v>
      </c>
    </row>
    <row r="43" spans="1:9" s="24" customFormat="1" ht="24.75" customHeight="1" x14ac:dyDescent="0.3">
      <c r="A43" s="22"/>
      <c r="B43" s="30" t="s">
        <v>7</v>
      </c>
      <c r="C43" s="29">
        <f t="shared" si="2"/>
        <v>28004119</v>
      </c>
      <c r="D43" s="27">
        <f t="shared" si="3"/>
        <v>25795336</v>
      </c>
      <c r="E43" s="17">
        <v>21231323</v>
      </c>
      <c r="F43" s="17">
        <v>706347</v>
      </c>
      <c r="G43" s="17">
        <v>3722880</v>
      </c>
      <c r="H43" s="18">
        <v>134786</v>
      </c>
      <c r="I43" s="19">
        <v>2208783</v>
      </c>
    </row>
    <row r="44" spans="1:9" s="24" customFormat="1" ht="24.75" customHeight="1" x14ac:dyDescent="0.3">
      <c r="A44" s="20" t="s">
        <v>27</v>
      </c>
      <c r="B44" s="25" t="s">
        <v>2</v>
      </c>
      <c r="C44" s="26">
        <f t="shared" si="0"/>
        <v>154914</v>
      </c>
      <c r="D44" s="27">
        <f t="shared" si="1"/>
        <v>145051</v>
      </c>
      <c r="E44" s="10">
        <v>114290</v>
      </c>
      <c r="F44" s="10">
        <v>4217</v>
      </c>
      <c r="G44" s="10">
        <v>25273</v>
      </c>
      <c r="H44" s="11">
        <v>1271</v>
      </c>
      <c r="I44" s="12">
        <v>9863</v>
      </c>
    </row>
    <row r="45" spans="1:9" s="24" customFormat="1" ht="24.75" customHeight="1" x14ac:dyDescent="0.3">
      <c r="A45" s="21"/>
      <c r="B45" s="28" t="s">
        <v>5</v>
      </c>
      <c r="C45" s="29">
        <f t="shared" si="0"/>
        <v>1350841</v>
      </c>
      <c r="D45" s="27">
        <f t="shared" si="1"/>
        <v>1239344</v>
      </c>
      <c r="E45" s="31">
        <v>937865</v>
      </c>
      <c r="F45" s="31">
        <v>37223</v>
      </c>
      <c r="G45" s="31">
        <v>255200</v>
      </c>
      <c r="H45" s="32">
        <v>9056</v>
      </c>
      <c r="I45" s="16">
        <v>111497</v>
      </c>
    </row>
    <row r="46" spans="1:9" s="24" customFormat="1" ht="24.75" customHeight="1" x14ac:dyDescent="0.3">
      <c r="A46" s="22"/>
      <c r="B46" s="30" t="s">
        <v>7</v>
      </c>
      <c r="C46" s="29">
        <f t="shared" si="0"/>
        <v>28020356</v>
      </c>
      <c r="D46" s="27">
        <f t="shared" si="1"/>
        <v>25807871</v>
      </c>
      <c r="E46" s="17">
        <v>21247684</v>
      </c>
      <c r="F46" s="17">
        <v>703467</v>
      </c>
      <c r="G46" s="17">
        <v>3721231</v>
      </c>
      <c r="H46" s="18">
        <v>135489</v>
      </c>
      <c r="I46" s="19">
        <v>2212485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2023-09-01T02:41:16Z</dcterms:modified>
  <cp:version>1200.0100.01</cp:version>
</cp:coreProperties>
</file>