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★ 2026 전시영\04_통계\(매월)여수시 동향발표\2026\7월\5. 교통 및 자동차\"/>
    </mc:Choice>
  </mc:AlternateContent>
  <xr:revisionPtr revIDLastSave="0" documentId="13_ncr:1_{3BE068D9-8FEA-4CB7-9368-ACD1579A79AD}" xr6:coauthVersionLast="47" xr6:coauthVersionMax="47" xr10:uidLastSave="{00000000-0000-0000-0000-000000000000}"/>
  <bookViews>
    <workbookView xWindow="11895" yWindow="1080" windowWidth="21285" windowHeight="1401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여수시!$A$1:$I$25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 s="1"/>
  <c r="D18" i="1"/>
  <c r="C18" i="1" s="1"/>
  <c r="D17" i="1"/>
  <c r="C17" i="1" s="1"/>
  <c r="D16" i="1"/>
  <c r="C16" i="1" s="1"/>
  <c r="D15" i="1"/>
  <c r="C15" i="1" s="1"/>
  <c r="D14" i="1"/>
  <c r="C14" i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5" i="1"/>
  <c r="C5" i="1" s="1"/>
  <c r="D6" i="1"/>
  <c r="C6" i="1" s="1"/>
  <c r="D7" i="1"/>
  <c r="C7" i="1" s="1"/>
</calcChain>
</file>

<file path=xl/sharedStrings.xml><?xml version="1.0" encoding="utf-8"?>
<sst xmlns="http://schemas.openxmlformats.org/spreadsheetml/2006/main" count="39" uniqueCount="23">
  <si>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</si>
  <si>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</si>
  <si>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</si>
  <si>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</si>
  <si>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</si>
  <si>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</si>
  <si>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</si>
  <si>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</si>
  <si>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</si>
  <si>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</si>
  <si>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</si>
  <si>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</si>
  <si>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</si>
  <si>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</si>
  <si>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2026년1월말</t>
    <phoneticPr fontId="6" type="noConversion"/>
  </si>
  <si>
    <t>2026년2월말</t>
    <phoneticPr fontId="6" type="noConversion"/>
  </si>
  <si>
    <t>2026년3월말</t>
    <phoneticPr fontId="6" type="noConversion"/>
  </si>
  <si>
    <t>전국</t>
    <phoneticPr fontId="6" type="noConversion"/>
  </si>
  <si>
    <t>2026년4월말</t>
    <phoneticPr fontId="6" type="noConversion"/>
  </si>
  <si>
    <t>2026년5월말</t>
    <phoneticPr fontId="6" type="noConversion"/>
  </si>
  <si>
    <t>2026년6월말</t>
    <phoneticPr fontId="6" type="noConversion"/>
  </si>
  <si>
    <t>2026년7월말</t>
    <phoneticPr fontId="6" type="noConversion"/>
  </si>
  <si>
    <t>전남광주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</si>
</sst>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8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25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G27" sqref="G27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0" s="2" customFormat="1" ht="3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1"/>
    </row>
    <row r="2" spans="1:10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0" ht="21.75" customHeight="1" x14ac:dyDescent="0.3">
      <c r="A3" s="35" t="s">
        <v>2</v>
      </c>
      <c r="B3" s="36"/>
      <c r="C3" s="42" t="s">
        <v>8</v>
      </c>
      <c r="D3" s="39" t="s">
        <v>13</v>
      </c>
      <c r="E3" s="40"/>
      <c r="F3" s="40"/>
      <c r="G3" s="40"/>
      <c r="H3" s="41"/>
      <c r="I3" s="33" t="s">
        <v>12</v>
      </c>
      <c r="J3" s="9"/>
    </row>
    <row r="4" spans="1:10" ht="21.75" customHeight="1" x14ac:dyDescent="0.3">
      <c r="A4" s="37"/>
      <c r="B4" s="38"/>
      <c r="C4" s="43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34"/>
      <c r="J4" s="9"/>
    </row>
    <row r="5" spans="1:10" s="20" customFormat="1" hidden="1" x14ac:dyDescent="0.3">
      <c r="A5" s="13" t="s">
        <v>14</v>
      </c>
      <c r="B5" s="14" t="s">
        <v>1</v>
      </c>
      <c r="C5" s="15">
        <f>SUM(D5+I5)</f>
        <v>156242</v>
      </c>
      <c r="D5" s="16">
        <f>SUM(E5:H5)</f>
        <v>146441</v>
      </c>
      <c r="E5" s="17">
        <v>116142</v>
      </c>
      <c r="F5" s="17">
        <v>3810</v>
      </c>
      <c r="G5" s="17">
        <v>25209</v>
      </c>
      <c r="H5" s="18">
        <v>1280</v>
      </c>
      <c r="I5" s="19">
        <v>9801</v>
      </c>
    </row>
    <row r="6" spans="1:10" s="20" customFormat="1" hidden="1" x14ac:dyDescent="0.3">
      <c r="A6" s="21"/>
      <c r="B6" s="22" t="s">
        <v>4</v>
      </c>
      <c r="C6" s="23">
        <f t="shared" ref="C6:C7" si="0">D6+I6</f>
        <v>1431797</v>
      </c>
      <c r="D6" s="16">
        <f t="shared" ref="D6:D7" si="1">SUM(E6:H6)</f>
        <v>1320972</v>
      </c>
      <c r="E6" s="24">
        <v>1018187</v>
      </c>
      <c r="F6" s="24">
        <v>34037</v>
      </c>
      <c r="G6" s="24">
        <v>258940</v>
      </c>
      <c r="H6" s="25">
        <v>9808</v>
      </c>
      <c r="I6" s="26">
        <v>110825</v>
      </c>
    </row>
    <row r="7" spans="1:10" s="20" customFormat="1" hidden="1" x14ac:dyDescent="0.3">
      <c r="A7" s="27"/>
      <c r="B7" s="28" t="s">
        <v>6</v>
      </c>
      <c r="C7" s="23">
        <f t="shared" si="0"/>
        <v>28802407</v>
      </c>
      <c r="D7" s="16">
        <f t="shared" si="1"/>
        <v>26536795</v>
      </c>
      <c r="E7" s="29">
        <v>22063376</v>
      </c>
      <c r="F7" s="29">
        <v>632053</v>
      </c>
      <c r="G7" s="29">
        <v>3693799</v>
      </c>
      <c r="H7" s="30">
        <v>147567</v>
      </c>
      <c r="I7" s="31">
        <v>2265612</v>
      </c>
    </row>
    <row r="8" spans="1:10" hidden="1" x14ac:dyDescent="0.3">
      <c r="A8" s="13" t="s">
        <v>15</v>
      </c>
      <c r="B8" s="14" t="s">
        <v>1</v>
      </c>
      <c r="C8" s="15">
        <f>SUM(D8+I8)</f>
        <v>156271</v>
      </c>
      <c r="D8" s="16">
        <f>SUM(E8:H8)</f>
        <v>146472</v>
      </c>
      <c r="E8" s="17">
        <v>116228</v>
      </c>
      <c r="F8" s="17">
        <v>3791</v>
      </c>
      <c r="G8" s="17">
        <v>25168</v>
      </c>
      <c r="H8" s="18">
        <v>1285</v>
      </c>
      <c r="I8" s="19">
        <v>9799</v>
      </c>
    </row>
    <row r="9" spans="1:10" hidden="1" x14ac:dyDescent="0.3">
      <c r="A9" s="21"/>
      <c r="B9" s="22" t="s">
        <v>4</v>
      </c>
      <c r="C9" s="23">
        <f t="shared" ref="C9:C10" si="2">D9+I9</f>
        <v>1435216</v>
      </c>
      <c r="D9" s="16">
        <f t="shared" ref="D9:D10" si="3">SUM(E9:H9)</f>
        <v>1324463</v>
      </c>
      <c r="E9" s="24">
        <v>1021399</v>
      </c>
      <c r="F9" s="24">
        <v>33919</v>
      </c>
      <c r="G9" s="24">
        <v>259310</v>
      </c>
      <c r="H9" s="25">
        <v>9835</v>
      </c>
      <c r="I9" s="26">
        <v>110753</v>
      </c>
    </row>
    <row r="10" spans="1:10" hidden="1" x14ac:dyDescent="0.3">
      <c r="A10" s="27"/>
      <c r="B10" s="28" t="s">
        <v>6</v>
      </c>
      <c r="C10" s="23">
        <f t="shared" si="2"/>
        <v>28835975</v>
      </c>
      <c r="D10" s="16">
        <f t="shared" si="3"/>
        <v>26570095</v>
      </c>
      <c r="E10" s="29">
        <v>22092925</v>
      </c>
      <c r="F10" s="29">
        <v>630396</v>
      </c>
      <c r="G10" s="29">
        <v>3698830</v>
      </c>
      <c r="H10" s="30">
        <v>147944</v>
      </c>
      <c r="I10" s="31">
        <v>2265880</v>
      </c>
    </row>
    <row r="11" spans="1:10" hidden="1" x14ac:dyDescent="0.3">
      <c r="A11" s="13" t="s">
        <v>16</v>
      </c>
      <c r="B11" s="14" t="s">
        <v>1</v>
      </c>
      <c r="C11" s="15">
        <f>SUM(D11+I11)</f>
        <v>156353</v>
      </c>
      <c r="D11" s="16">
        <f>SUM(E11:H11)</f>
        <v>146520</v>
      </c>
      <c r="E11" s="17">
        <v>116249</v>
      </c>
      <c r="F11" s="17">
        <v>3783</v>
      </c>
      <c r="G11" s="17">
        <v>25200</v>
      </c>
      <c r="H11" s="18">
        <v>1288</v>
      </c>
      <c r="I11" s="19">
        <v>9833</v>
      </c>
    </row>
    <row r="12" spans="1:10" hidden="1" x14ac:dyDescent="0.3">
      <c r="A12" s="21"/>
      <c r="B12" s="22" t="s">
        <v>4</v>
      </c>
      <c r="C12" s="23">
        <f t="shared" ref="C12:C16" si="4">D12+I12</f>
        <v>1437567</v>
      </c>
      <c r="D12" s="16">
        <f t="shared" ref="D12:D13" si="5">SUM(E12:H12)</f>
        <v>1326786</v>
      </c>
      <c r="E12" s="24">
        <v>1023469</v>
      </c>
      <c r="F12" s="24">
        <v>33777</v>
      </c>
      <c r="G12" s="24">
        <v>259725</v>
      </c>
      <c r="H12" s="25">
        <v>9815</v>
      </c>
      <c r="I12" s="26">
        <v>110781</v>
      </c>
    </row>
    <row r="13" spans="1:10" hidden="1" x14ac:dyDescent="0.3">
      <c r="A13" s="27"/>
      <c r="B13" s="28" t="s">
        <v>6</v>
      </c>
      <c r="C13" s="23">
        <f t="shared" si="4"/>
        <v>28878219</v>
      </c>
      <c r="D13" s="16">
        <f t="shared" si="5"/>
        <v>26609015</v>
      </c>
      <c r="E13" s="29">
        <v>22132920</v>
      </c>
      <c r="F13" s="29">
        <v>627545</v>
      </c>
      <c r="G13" s="29">
        <v>3700379</v>
      </c>
      <c r="H13" s="30">
        <v>148171</v>
      </c>
      <c r="I13" s="31">
        <v>2269204</v>
      </c>
    </row>
    <row r="14" spans="1:10" hidden="1" x14ac:dyDescent="0.3">
      <c r="A14" s="13" t="s">
        <v>18</v>
      </c>
      <c r="B14" s="14" t="s">
        <v>1</v>
      </c>
      <c r="C14" s="15">
        <f t="shared" si="4"/>
        <v>156161</v>
      </c>
      <c r="D14" s="16">
        <f>SUM(E14:H14)</f>
        <v>146312</v>
      </c>
      <c r="E14" s="17">
        <v>116112</v>
      </c>
      <c r="F14" s="17">
        <v>3766</v>
      </c>
      <c r="G14" s="17">
        <v>25144</v>
      </c>
      <c r="H14" s="18">
        <v>1290</v>
      </c>
      <c r="I14" s="19">
        <v>9849</v>
      </c>
    </row>
    <row r="15" spans="1:10" hidden="1" x14ac:dyDescent="0.3">
      <c r="A15" s="21"/>
      <c r="B15" s="22" t="s">
        <v>4</v>
      </c>
      <c r="C15" s="23">
        <f t="shared" si="4"/>
        <v>1442397</v>
      </c>
      <c r="D15" s="16">
        <f t="shared" ref="D15:D16" si="6">SUM(E15:H15)</f>
        <v>1331524</v>
      </c>
      <c r="E15" s="24">
        <v>1028269</v>
      </c>
      <c r="F15" s="24">
        <v>33726</v>
      </c>
      <c r="G15" s="24">
        <v>259694</v>
      </c>
      <c r="H15" s="25">
        <v>9835</v>
      </c>
      <c r="I15" s="26">
        <v>110873</v>
      </c>
    </row>
    <row r="16" spans="1:10" hidden="1" x14ac:dyDescent="0.3">
      <c r="A16" s="27"/>
      <c r="B16" s="28" t="s">
        <v>17</v>
      </c>
      <c r="C16" s="23">
        <f t="shared" si="4"/>
        <v>28907613</v>
      </c>
      <c r="D16" s="16">
        <f t="shared" si="6"/>
        <v>26633482</v>
      </c>
      <c r="E16" s="29">
        <v>22165344</v>
      </c>
      <c r="F16" s="29">
        <v>623953</v>
      </c>
      <c r="G16" s="29">
        <v>3695796</v>
      </c>
      <c r="H16" s="30">
        <v>148389</v>
      </c>
      <c r="I16" s="31">
        <v>2274131</v>
      </c>
    </row>
    <row r="17" spans="1:9" hidden="1" x14ac:dyDescent="0.3">
      <c r="A17" s="13" t="s">
        <v>19</v>
      </c>
      <c r="B17" s="14" t="s">
        <v>1</v>
      </c>
      <c r="C17" s="15">
        <f t="shared" ref="C17:C19" si="7">D17+I17</f>
        <v>156072</v>
      </c>
      <c r="D17" s="16">
        <f>SUM(E17:H17)</f>
        <v>146213</v>
      </c>
      <c r="E17" s="17">
        <v>116058</v>
      </c>
      <c r="F17" s="17">
        <v>3764</v>
      </c>
      <c r="G17" s="17">
        <v>25102</v>
      </c>
      <c r="H17" s="18">
        <v>1289</v>
      </c>
      <c r="I17" s="19">
        <v>9859</v>
      </c>
    </row>
    <row r="18" spans="1:9" hidden="1" x14ac:dyDescent="0.3">
      <c r="A18" s="21"/>
      <c r="B18" s="22" t="s">
        <v>4</v>
      </c>
      <c r="C18" s="23">
        <f t="shared" si="7"/>
        <v>1443856</v>
      </c>
      <c r="D18" s="16">
        <f t="shared" ref="D18:D19" si="8">SUM(E18:H18)</f>
        <v>1333018</v>
      </c>
      <c r="E18" s="24">
        <v>1029854</v>
      </c>
      <c r="F18" s="24">
        <v>33635</v>
      </c>
      <c r="G18" s="24">
        <v>259685</v>
      </c>
      <c r="H18" s="25">
        <v>9844</v>
      </c>
      <c r="I18" s="26">
        <v>110838</v>
      </c>
    </row>
    <row r="19" spans="1:9" hidden="1" x14ac:dyDescent="0.3">
      <c r="A19" s="27"/>
      <c r="B19" s="28" t="s">
        <v>17</v>
      </c>
      <c r="C19" s="23">
        <f t="shared" si="7"/>
        <v>28921250</v>
      </c>
      <c r="D19" s="16">
        <f t="shared" si="8"/>
        <v>26643463</v>
      </c>
      <c r="E19" s="29">
        <v>22179554</v>
      </c>
      <c r="F19" s="29">
        <v>621370</v>
      </c>
      <c r="G19" s="29">
        <v>3693933</v>
      </c>
      <c r="H19" s="30">
        <v>148606</v>
      </c>
      <c r="I19" s="31">
        <v>2277787</v>
      </c>
    </row>
    <row r="20" spans="1:9" hidden="1" x14ac:dyDescent="0.3">
      <c r="A20" s="13" t="s">
        <v>20</v>
      </c>
      <c r="B20" s="14" t="s">
        <v>1</v>
      </c>
      <c r="C20" s="15">
        <v>156462</v>
      </c>
      <c r="D20" s="16">
        <v>146254</v>
      </c>
      <c r="E20" s="17">
        <v>116130</v>
      </c>
      <c r="F20" s="17">
        <v>3748</v>
      </c>
      <c r="G20" s="17">
        <v>25083</v>
      </c>
      <c r="H20" s="18">
        <v>1293</v>
      </c>
      <c r="I20" s="19">
        <v>10208</v>
      </c>
    </row>
    <row r="21" spans="1:9" hidden="1" x14ac:dyDescent="0.3">
      <c r="A21" s="21"/>
      <c r="B21" s="22" t="s">
        <v>4</v>
      </c>
      <c r="C21" s="23">
        <v>1446956</v>
      </c>
      <c r="D21" s="16">
        <v>1336027</v>
      </c>
      <c r="E21" s="24">
        <v>1032962</v>
      </c>
      <c r="F21" s="24">
        <v>33537</v>
      </c>
      <c r="G21" s="24">
        <v>259663</v>
      </c>
      <c r="H21" s="25">
        <v>9865</v>
      </c>
      <c r="I21" s="26">
        <v>110929</v>
      </c>
    </row>
    <row r="22" spans="1:9" hidden="1" x14ac:dyDescent="0.3">
      <c r="A22" s="27"/>
      <c r="B22" s="28" t="s">
        <v>17</v>
      </c>
      <c r="C22" s="23">
        <v>28957433</v>
      </c>
      <c r="D22" s="16">
        <v>26676359</v>
      </c>
      <c r="E22" s="29">
        <v>22215822</v>
      </c>
      <c r="F22" s="29">
        <v>619055</v>
      </c>
      <c r="G22" s="29">
        <v>3692559</v>
      </c>
      <c r="H22" s="30">
        <v>148923</v>
      </c>
      <c r="I22" s="31">
        <v>2281074</v>
      </c>
    </row>
    <row r="23" spans="1:9" x14ac:dyDescent="0.3">
      <c r="A23" s="13" t="s">
        <v>21</v>
      </c>
      <c r="B23" s="14" t="s">
        <v>1</v>
      </c>
      <c r="C23" s="15">
        <v>156547</v>
      </c>
      <c r="D23" s="16">
        <v>146324</v>
      </c>
      <c r="E23" s="17">
        <v>116227</v>
      </c>
      <c r="F23" s="17">
        <v>3728</v>
      </c>
      <c r="G23" s="17">
        <v>25071</v>
      </c>
      <c r="H23" s="18">
        <v>1298</v>
      </c>
      <c r="I23" s="19">
        <v>10223</v>
      </c>
    </row>
    <row r="24" spans="1:9" x14ac:dyDescent="0.3">
      <c r="A24" s="21"/>
      <c r="B24" s="22" t="s">
        <v>22</v>
      </c>
      <c r="C24" s="23">
        <v>2220640</v>
      </c>
      <c r="D24" s="16">
        <v>2072135</v>
      </c>
      <c r="E24" s="24">
        <v>1658652</v>
      </c>
      <c r="F24" s="24">
        <v>48779</v>
      </c>
      <c r="G24" s="24">
        <v>350549</v>
      </c>
      <c r="H24" s="25">
        <v>14155</v>
      </c>
      <c r="I24" s="26">
        <v>148505</v>
      </c>
    </row>
    <row r="25" spans="1:9" x14ac:dyDescent="0.3">
      <c r="A25" s="27"/>
      <c r="B25" s="28" t="s">
        <v>6</v>
      </c>
      <c r="C25" s="23">
        <v>28978124</v>
      </c>
      <c r="D25" s="16">
        <v>26692775</v>
      </c>
      <c r="E25" s="29">
        <v>22235478</v>
      </c>
      <c r="F25" s="29">
        <v>617340</v>
      </c>
      <c r="G25" s="29">
        <v>3690760</v>
      </c>
      <c r="H25" s="30">
        <v>149197</v>
      </c>
      <c r="I25" s="31">
        <v>2285349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2026-08-21T08:19:15Z</dcterms:modified>
  <cp:version>1200.0100.01</cp:version>
</cp:coreProperties>
</file>